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MAYO (2)" sheetId="1" r:id="rId1"/>
  </sheets>
  <calcPr calcId="124519"/>
</workbook>
</file>

<file path=xl/calcChain.xml><?xml version="1.0" encoding="utf-8"?>
<calcChain xmlns="http://schemas.openxmlformats.org/spreadsheetml/2006/main">
  <c r="J58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</calcChain>
</file>

<file path=xl/sharedStrings.xml><?xml version="1.0" encoding="utf-8"?>
<sst xmlns="http://schemas.openxmlformats.org/spreadsheetml/2006/main" count="278" uniqueCount="154">
  <si>
    <t>GOBERNACION DEL XV DEPARTAMENTO DE PRESIDENTE HAYES</t>
  </si>
  <si>
    <t>PLANILLA DE REGISTRO DE VIATICO</t>
  </si>
  <si>
    <t>MES DE MAYO DE 2015</t>
  </si>
  <si>
    <t>Nº</t>
  </si>
  <si>
    <t>NOMBRE Y APELLIDO DEL BENEFICIARIO</t>
  </si>
  <si>
    <t>C.I.Nº</t>
  </si>
  <si>
    <t>CARGO O FUNCIÓN QUE DESEMPEÑA</t>
  </si>
  <si>
    <t>RESOLUCIÓN Nº</t>
  </si>
  <si>
    <t>RESOLUCIÓN FECHA</t>
  </si>
  <si>
    <t>DESTINO DE LA COMISIÓN DE SERVICIO</t>
  </si>
  <si>
    <t xml:space="preserve">PERIODO DE LA COMISIÓN DE SERVICIO </t>
  </si>
  <si>
    <t>MOTIVO DE LA COMISIÓN DE SERVICIO</t>
  </si>
  <si>
    <t>MONTO DEL VIÁTICO ASIGNADO   (G.)</t>
  </si>
  <si>
    <t>ALICE BELEN CERNA</t>
  </si>
  <si>
    <t>Asistente de Secretaría de Obreas Públicas</t>
  </si>
  <si>
    <t>Río Verde</t>
  </si>
  <si>
    <t>07/05 a 10/05</t>
  </si>
  <si>
    <t>Relevamiento de datos sobre las últimas lluvias caídas</t>
  </si>
  <si>
    <t>ANTONIO RAMON SALDIVAR</t>
  </si>
  <si>
    <t>Concejal Departamental</t>
  </si>
  <si>
    <t>Chaco Central, Tte. Manuel Irala Fernández</t>
  </si>
  <si>
    <t>07/05 a 09/05</t>
  </si>
  <si>
    <t>Relevamiento de datos de la situación de caminos vecinales</t>
  </si>
  <si>
    <t>Pozo Amarillo, Nueva Unión, Tobati, Anaconda, Nueva Promesa, Armonía, Santa Fé, Dos Palmas, San Carlos,Karanda, Terrenal, Paz del Chaco, Abundancia</t>
  </si>
  <si>
    <t>19/04 a 20/04</t>
  </si>
  <si>
    <t>Distribución de Víveres</t>
  </si>
  <si>
    <t xml:space="preserve">Tte. 1º Manuel Irala Fernández, </t>
  </si>
  <si>
    <t>20/05 a 27/05</t>
  </si>
  <si>
    <t>Verificación de trabajos realizados por las maquinarias de la Gobernación</t>
  </si>
  <si>
    <t>General Bruguez, Tablero, Ruta 14</t>
  </si>
  <si>
    <t>27/04 a 28/04</t>
  </si>
  <si>
    <t>Verificación de obras</t>
  </si>
  <si>
    <t>ARSENIO RAMON GOMEZ OLMEDO</t>
  </si>
  <si>
    <t>Chofer</t>
  </si>
  <si>
    <t>Fortín Caballero</t>
  </si>
  <si>
    <t>11/05 a 14/05</t>
  </si>
  <si>
    <t>Traslado de personas</t>
  </si>
  <si>
    <t>ARTURO JOSE FLORENTIN</t>
  </si>
  <si>
    <t>Fischat Escalante, Misión Estero, Comunidad Pablo Sthal</t>
  </si>
  <si>
    <t>23/04 a 25/04</t>
  </si>
  <si>
    <t xml:space="preserve">Traslado de personas </t>
  </si>
  <si>
    <t>Pozo Colorado</t>
  </si>
  <si>
    <t>21/05 a 25/05</t>
  </si>
  <si>
    <t>Asistencia a personas afectadas por las lluvias</t>
  </si>
  <si>
    <t>JUAN ATILIO LOPEZ</t>
  </si>
  <si>
    <t>La Palmera, Laguna Pato</t>
  </si>
  <si>
    <t>04/05 a 14/05</t>
  </si>
  <si>
    <t>Cunetada, perfilada</t>
  </si>
  <si>
    <t>Tte. 1º Manuel Irala Fernández</t>
  </si>
  <si>
    <t>19/05 a 29/05</t>
  </si>
  <si>
    <t>Cuneteada, Perfilada</t>
  </si>
  <si>
    <t>BLASIDA BENITEZ DE GODOY</t>
  </si>
  <si>
    <t>Secretaria General de la Junta Departamental</t>
  </si>
  <si>
    <t>CANDIDO GALEANO DIAZ</t>
  </si>
  <si>
    <t>Secretario de Pueblos Originarios</t>
  </si>
  <si>
    <t>06/05 a 09/05</t>
  </si>
  <si>
    <t>Participar en reuniones</t>
  </si>
  <si>
    <t>12 de Junio, Palo Blanco, 10 Leguas, Vista Alegre, Martillo, Filadelfia</t>
  </si>
  <si>
    <t>19/05 a 22/05</t>
  </si>
  <si>
    <t>Reunión referente al Proyecto de Seguridad Humana</t>
  </si>
  <si>
    <t>CLAUDIO ARNALDO GOMEZ VARGAS</t>
  </si>
  <si>
    <t>General Díaz</t>
  </si>
  <si>
    <t>25/05 a 27/05</t>
  </si>
  <si>
    <t xml:space="preserve">Verificación de puentes </t>
  </si>
  <si>
    <t>ESTEBAN DAVID RIOS ISASI</t>
  </si>
  <si>
    <t>General Díaz, Km 190 Ruta Transchaco, Tte. Irala Fernandez</t>
  </si>
  <si>
    <t>22/04 a 25/04</t>
  </si>
  <si>
    <t>Asistencia a Comunidades</t>
  </si>
  <si>
    <t xml:space="preserve">Chofer </t>
  </si>
  <si>
    <t>Anaconda, Nueva Esperanza, Pozo Amarillo</t>
  </si>
  <si>
    <t>15/04 a 18/04</t>
  </si>
  <si>
    <t>Entrega de víveres</t>
  </si>
  <si>
    <t>FERNANDO NAPOLEON CONTESSI PEREZ</t>
  </si>
  <si>
    <t>Secretario Privado</t>
  </si>
  <si>
    <t>Irala Fernández, Campo Aceval</t>
  </si>
  <si>
    <t>12/05 a 20/05</t>
  </si>
  <si>
    <t xml:space="preserve">Fiscalización de Obras </t>
  </si>
  <si>
    <t>GRABIEL FERNANDEZ ACOSTA</t>
  </si>
  <si>
    <t>Asistente de Secretaría de Pueblos Originarios</t>
  </si>
  <si>
    <t>La Palmera , Tempela, Laguna Pato, San Fernando</t>
  </si>
  <si>
    <t>Comunidad Indígena Sawoyamaxa</t>
  </si>
  <si>
    <t>21/04 a 24/04</t>
  </si>
  <si>
    <t>Encuentro de Líderes</t>
  </si>
  <si>
    <t>GRISELDA BEATRIZ ROJAS JARA</t>
  </si>
  <si>
    <t>Asistente de Dirección de Administración</t>
  </si>
  <si>
    <t>21/05 a 22/05</t>
  </si>
  <si>
    <t xml:space="preserve">Relevamiento de datos para el Sistema </t>
  </si>
  <si>
    <t>GUIDO LOCATTI ACOSTA</t>
  </si>
  <si>
    <t xml:space="preserve">Asistente de Secretaría de Ganadería </t>
  </si>
  <si>
    <t>26/05 a 27/05</t>
  </si>
  <si>
    <t>Capacitación sobre ganado ovino</t>
  </si>
  <si>
    <t>HIGINIO VERA</t>
  </si>
  <si>
    <t>Asistente de Pueblos Originarios</t>
  </si>
  <si>
    <t>La Patria, Nepoxen, Xamokassek</t>
  </si>
  <si>
    <t>28/04 a 05/05</t>
  </si>
  <si>
    <t>Acompañamiento a funcionarios de SENASA</t>
  </si>
  <si>
    <t>JOEL ADOLFO CENTURION</t>
  </si>
  <si>
    <t>Jefe de Presupuesto</t>
  </si>
  <si>
    <t>Comunidad Indígena Santa María</t>
  </si>
  <si>
    <t>13/05 a 14/05</t>
  </si>
  <si>
    <t xml:space="preserve">Traslado de funcionarios del INDI </t>
  </si>
  <si>
    <t>JORGE PEREZ MINCK</t>
  </si>
  <si>
    <t>Secretario General</t>
  </si>
  <si>
    <t>Gral. Díaz (Comunida Indígena Fischat)</t>
  </si>
  <si>
    <t>Traslado de Víveres</t>
  </si>
  <si>
    <t>JOSE LUIS ASTIGARRAGA DE LOS RIOS</t>
  </si>
  <si>
    <t>Asistente de Secretaría General</t>
  </si>
  <si>
    <t>Anaconda, Nueva Esperanza, Pozo Amarillo, Km 192 ruta Transchaco, Paí Puku, Río Verde, Irala Fernández, Gral. Díaz</t>
  </si>
  <si>
    <t>14/04 a 18/04</t>
  </si>
  <si>
    <t>JUAN CARLOS COLARTE PICAGUA</t>
  </si>
  <si>
    <t>Chofer de la Junta Departamental</t>
  </si>
  <si>
    <t>JUSTO GERMAN MENDIETA</t>
  </si>
  <si>
    <t>Chofer de Tractor</t>
  </si>
  <si>
    <t>08/04 a 15/04 y 29/04 a 05/05</t>
  </si>
  <si>
    <t>Reparación  de Caminos</t>
  </si>
  <si>
    <t>MANUEL LOPEZ JARA</t>
  </si>
  <si>
    <t>Ceibo - Tupasy Rendá, Pinasco y Ruta Salazar</t>
  </si>
  <si>
    <t>13/05 y 14/05</t>
  </si>
  <si>
    <t>Verificación de la situación de la zona a raiz de las grandes lluvias</t>
  </si>
  <si>
    <t>MARIA AMBROSIA ORTIZ</t>
  </si>
  <si>
    <t>Asistente de Acción Social</t>
  </si>
  <si>
    <t>Ciudad de Asunción</t>
  </si>
  <si>
    <t>05/02, 17/02, 18/02,19/02, 25/04, 26/04, 27/04</t>
  </si>
  <si>
    <t>Fiscalizar entrega de merienda escolar</t>
  </si>
  <si>
    <t>MIGUEL ANGEL SOSA</t>
  </si>
  <si>
    <t>Km 192 Ruta Transchaco</t>
  </si>
  <si>
    <t>24/04 a 26/04</t>
  </si>
  <si>
    <t>Reparto de Víveres</t>
  </si>
  <si>
    <t>MIRTHA ESPINOLA DE CUELLAR</t>
  </si>
  <si>
    <t>Benjamín Aceval, Cerrito, Costa, Villa Hayes, Remansito</t>
  </si>
  <si>
    <t>16/04, 17/04, 20/04, 21/04, 22/04</t>
  </si>
  <si>
    <t>Visita a personas con discapacidad</t>
  </si>
  <si>
    <t>NERY OSLVADO BRITEZ</t>
  </si>
  <si>
    <t>Director de Administración y Finanzas</t>
  </si>
  <si>
    <t>NESTOR FABIAN AYALA NOGUERA</t>
  </si>
  <si>
    <t>Secretario de Actas de la Junta Departamental</t>
  </si>
  <si>
    <t>VICTOR NICOLAS CABALLERO</t>
  </si>
  <si>
    <t>PABLO CONTESSI PEREZ</t>
  </si>
  <si>
    <t>Gobernador</t>
  </si>
  <si>
    <t>RAMON ROSAEL OLMEDO</t>
  </si>
  <si>
    <t>Espinillo, Maxhalawaya, Monte Alto, 12 de junio, 10 Leguas</t>
  </si>
  <si>
    <t>05/05 a 09/05 y 28/04 a 30/04</t>
  </si>
  <si>
    <t>Acompañamiento a funcionarios de Acción Social en el marco del programa Tenondera, y Teko Pora</t>
  </si>
  <si>
    <t>Kurupa yty, Paso Lima, Laguna Pato, Lolaico</t>
  </si>
  <si>
    <t>26/05 a 29/05</t>
  </si>
  <si>
    <t>Acompañamiento a funcionarios de la SAS, en el marco del Programa Tenonderá</t>
  </si>
  <si>
    <t>TREYSY TAMARA VAZQUEZ</t>
  </si>
  <si>
    <t>Asistente de Dpto. de Rendición de Cuenta</t>
  </si>
  <si>
    <t>Relevamiento de datos para el Sistema de agua</t>
  </si>
  <si>
    <t>VICTOR AVALOS ESCOBAR</t>
  </si>
  <si>
    <t>Secretario de Ganadería</t>
  </si>
  <si>
    <t>ZULMA GOMEZ BRITEZ</t>
  </si>
  <si>
    <t>Asistente de Actas de la Junta Departamental</t>
  </si>
  <si>
    <t>TOTAL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</si>
</sst>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\ _€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 vertical="center" wrapText="1"/>
    </xf>
    <xf numFmtId="164" fontId="5" fillId="3" borderId="3" xfId="2" applyNumberFormat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center" vertical="center" wrapText="1"/>
    </xf>
    <xf numFmtId="14" fontId="5" fillId="3" borderId="3" xfId="1" applyNumberFormat="1" applyFont="1" applyFill="1" applyBorder="1" applyAlignment="1">
      <alignment horizontal="center" vertical="center" wrapText="1"/>
    </xf>
    <xf numFmtId="165" fontId="5" fillId="3" borderId="3" xfId="1" applyNumberFormat="1" applyFont="1" applyFill="1" applyBorder="1" applyAlignment="1">
      <alignment horizontal="right" vertical="center" wrapText="1"/>
    </xf>
    <xf numFmtId="16" fontId="5" fillId="3" borderId="3" xfId="1" applyNumberFormat="1" applyFont="1" applyFill="1" applyBorder="1" applyAlignment="1">
      <alignment horizontal="center" vertical="center" wrapText="1"/>
    </xf>
    <xf numFmtId="165" fontId="5" fillId="3" borderId="3" xfId="2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3" borderId="3" xfId="2" applyNumberFormat="1" applyFont="1" applyFill="1" applyBorder="1" applyAlignment="1">
      <alignment horizontal="right" vertical="center"/>
    </xf>
    <xf numFmtId="164" fontId="5" fillId="0" borderId="3" xfId="2" applyNumberFormat="1" applyFont="1" applyBorder="1" applyAlignment="1">
      <alignment horizontal="right" vertical="center"/>
    </xf>
    <xf numFmtId="165" fontId="5" fillId="3" borderId="3" xfId="1" applyNumberFormat="1" applyFont="1" applyFill="1" applyBorder="1" applyAlignment="1">
      <alignment horizontal="right" vertical="center"/>
    </xf>
    <xf numFmtId="0" fontId="5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4" xfId="0" applyFont="1" applyFill="1" applyBorder="1"/>
    <xf numFmtId="165" fontId="1" fillId="0" borderId="5" xfId="0" applyNumberFormat="1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C52" sqref="C52"/>
    </sheetView>
  </sheetViews>
  <sheetFormatPr baseColWidth="10" defaultRowHeight="11.25"/>
  <cols>
    <col min="1" max="1" width="3" style="2" bestFit="1" customWidth="1"/>
    <col min="2" max="2" width="27.140625" style="21" customWidth="1"/>
    <col min="3" max="3" width="9.85546875" style="22" bestFit="1" customWidth="1"/>
    <col min="4" max="4" width="22.140625" style="2" customWidth="1"/>
    <col min="5" max="5" width="9.85546875" style="2" customWidth="1"/>
    <col min="6" max="6" width="9.28515625" style="2" bestFit="1" customWidth="1"/>
    <col min="7" max="7" width="19.28515625" style="2" bestFit="1" customWidth="1"/>
    <col min="8" max="8" width="11.42578125" style="2"/>
    <col min="9" max="9" width="19.28515625" style="2" customWidth="1"/>
    <col min="10" max="10" width="16.140625" style="2" bestFit="1" customWidth="1"/>
    <col min="11" max="16384" width="11.42578125" style="2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>
      <c r="A3" s="4" t="s">
        <v>2</v>
      </c>
      <c r="B3" s="4"/>
      <c r="C3" s="5"/>
      <c r="D3" s="5"/>
      <c r="E3" s="5"/>
      <c r="F3" s="5"/>
      <c r="G3" s="5"/>
      <c r="H3" s="5"/>
      <c r="I3" s="5"/>
    </row>
    <row r="4" spans="1:10" ht="33.75">
      <c r="A4" s="6" t="s">
        <v>3</v>
      </c>
      <c r="B4" s="7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ht="33.75">
      <c r="A5" s="8">
        <v>1</v>
      </c>
      <c r="B5" s="9" t="s">
        <v>13</v>
      </c>
      <c r="C5" s="10">
        <v>5663066</v>
      </c>
      <c r="D5" s="11" t="s">
        <v>14</v>
      </c>
      <c r="E5" s="11">
        <v>223</v>
      </c>
      <c r="F5" s="12">
        <v>42135</v>
      </c>
      <c r="G5" s="11" t="s">
        <v>15</v>
      </c>
      <c r="H5" s="12" t="s">
        <v>16</v>
      </c>
      <c r="I5" s="11" t="s">
        <v>17</v>
      </c>
      <c r="J5" s="13">
        <v>400000</v>
      </c>
    </row>
    <row r="6" spans="1:10" ht="33.75">
      <c r="A6" s="8">
        <f>1+A5</f>
        <v>2</v>
      </c>
      <c r="B6" s="9" t="s">
        <v>18</v>
      </c>
      <c r="C6" s="10">
        <v>1490875</v>
      </c>
      <c r="D6" s="11" t="s">
        <v>19</v>
      </c>
      <c r="E6" s="11">
        <v>227</v>
      </c>
      <c r="F6" s="12">
        <v>42136</v>
      </c>
      <c r="G6" s="11" t="s">
        <v>20</v>
      </c>
      <c r="H6" s="14" t="s">
        <v>21</v>
      </c>
      <c r="I6" s="11" t="s">
        <v>22</v>
      </c>
      <c r="J6" s="13">
        <v>900000</v>
      </c>
    </row>
    <row r="7" spans="1:10" ht="67.5">
      <c r="A7" s="8">
        <f t="shared" ref="A7:A57" si="0">1+A6</f>
        <v>3</v>
      </c>
      <c r="B7" s="9" t="s">
        <v>18</v>
      </c>
      <c r="C7" s="10">
        <v>1490875</v>
      </c>
      <c r="D7" s="11" t="s">
        <v>19</v>
      </c>
      <c r="E7" s="11">
        <v>225</v>
      </c>
      <c r="F7" s="12">
        <v>42135</v>
      </c>
      <c r="G7" s="11" t="s">
        <v>23</v>
      </c>
      <c r="H7" s="12" t="s">
        <v>24</v>
      </c>
      <c r="I7" s="11" t="s">
        <v>25</v>
      </c>
      <c r="J7" s="15">
        <v>500000</v>
      </c>
    </row>
    <row r="8" spans="1:10" ht="45">
      <c r="A8" s="8">
        <f t="shared" si="0"/>
        <v>4</v>
      </c>
      <c r="B8" s="9" t="s">
        <v>18</v>
      </c>
      <c r="C8" s="10">
        <v>1490875</v>
      </c>
      <c r="D8" s="11" t="s">
        <v>19</v>
      </c>
      <c r="E8" s="11">
        <v>256</v>
      </c>
      <c r="F8" s="12">
        <v>42144</v>
      </c>
      <c r="G8" s="11" t="s">
        <v>26</v>
      </c>
      <c r="H8" s="14" t="s">
        <v>27</v>
      </c>
      <c r="I8" s="11" t="s">
        <v>28</v>
      </c>
      <c r="J8" s="13">
        <v>1500000</v>
      </c>
    </row>
    <row r="9" spans="1:10" ht="22.5">
      <c r="A9" s="8">
        <f t="shared" si="0"/>
        <v>5</v>
      </c>
      <c r="B9" s="9" t="s">
        <v>18</v>
      </c>
      <c r="C9" s="10">
        <v>1490875</v>
      </c>
      <c r="D9" s="11" t="s">
        <v>19</v>
      </c>
      <c r="E9" s="11">
        <v>209</v>
      </c>
      <c r="F9" s="12">
        <v>42121</v>
      </c>
      <c r="G9" s="11" t="s">
        <v>29</v>
      </c>
      <c r="H9" s="12" t="s">
        <v>30</v>
      </c>
      <c r="I9" s="11" t="s">
        <v>31</v>
      </c>
      <c r="J9" s="13">
        <v>750000</v>
      </c>
    </row>
    <row r="10" spans="1:10" s="16" customFormat="1">
      <c r="A10" s="8">
        <f t="shared" si="0"/>
        <v>6</v>
      </c>
      <c r="B10" s="9" t="s">
        <v>32</v>
      </c>
      <c r="C10" s="10">
        <v>1231195</v>
      </c>
      <c r="D10" s="11" t="s">
        <v>33</v>
      </c>
      <c r="E10" s="11">
        <v>239</v>
      </c>
      <c r="F10" s="12">
        <v>42136</v>
      </c>
      <c r="G10" s="11" t="s">
        <v>34</v>
      </c>
      <c r="H10" s="11" t="s">
        <v>35</v>
      </c>
      <c r="I10" s="11" t="s">
        <v>36</v>
      </c>
      <c r="J10" s="13">
        <v>1200000</v>
      </c>
    </row>
    <row r="11" spans="1:10" ht="33.75">
      <c r="A11" s="8">
        <f t="shared" si="0"/>
        <v>7</v>
      </c>
      <c r="B11" s="9" t="s">
        <v>37</v>
      </c>
      <c r="C11" s="10">
        <v>1255413</v>
      </c>
      <c r="D11" s="11" t="s">
        <v>33</v>
      </c>
      <c r="E11" s="11">
        <v>240</v>
      </c>
      <c r="F11" s="12">
        <v>42136</v>
      </c>
      <c r="G11" s="11" t="s">
        <v>38</v>
      </c>
      <c r="H11" s="11" t="s">
        <v>39</v>
      </c>
      <c r="I11" s="11" t="s">
        <v>40</v>
      </c>
      <c r="J11" s="13">
        <v>450000</v>
      </c>
    </row>
    <row r="12" spans="1:10">
      <c r="A12" s="8">
        <f t="shared" si="0"/>
        <v>8</v>
      </c>
      <c r="B12" s="9" t="s">
        <v>37</v>
      </c>
      <c r="C12" s="10">
        <v>1255413</v>
      </c>
      <c r="D12" s="11" t="s">
        <v>33</v>
      </c>
      <c r="E12" s="11">
        <v>239</v>
      </c>
      <c r="F12" s="12">
        <v>42136</v>
      </c>
      <c r="G12" s="11" t="s">
        <v>34</v>
      </c>
      <c r="H12" s="12" t="s">
        <v>35</v>
      </c>
      <c r="I12" s="11" t="s">
        <v>36</v>
      </c>
      <c r="J12" s="13">
        <v>500000</v>
      </c>
    </row>
    <row r="13" spans="1:10" ht="22.5">
      <c r="A13" s="8">
        <f t="shared" si="0"/>
        <v>9</v>
      </c>
      <c r="B13" s="9" t="s">
        <v>37</v>
      </c>
      <c r="C13" s="10">
        <v>1255413</v>
      </c>
      <c r="D13" s="11" t="s">
        <v>33</v>
      </c>
      <c r="E13" s="11">
        <v>280</v>
      </c>
      <c r="F13" s="12">
        <v>42152</v>
      </c>
      <c r="G13" s="11" t="s">
        <v>41</v>
      </c>
      <c r="H13" s="12" t="s">
        <v>42</v>
      </c>
      <c r="I13" s="11" t="s">
        <v>43</v>
      </c>
      <c r="J13" s="13">
        <v>500000</v>
      </c>
    </row>
    <row r="14" spans="1:10">
      <c r="A14" s="8">
        <f t="shared" si="0"/>
        <v>10</v>
      </c>
      <c r="B14" s="9" t="s">
        <v>44</v>
      </c>
      <c r="C14" s="10">
        <v>972641</v>
      </c>
      <c r="D14" s="11" t="s">
        <v>33</v>
      </c>
      <c r="E14" s="11">
        <v>234</v>
      </c>
      <c r="F14" s="12">
        <v>42136</v>
      </c>
      <c r="G14" s="11" t="s">
        <v>45</v>
      </c>
      <c r="H14" s="11" t="s">
        <v>46</v>
      </c>
      <c r="I14" s="11" t="s">
        <v>47</v>
      </c>
      <c r="J14" s="13">
        <v>1000000</v>
      </c>
    </row>
    <row r="15" spans="1:10" ht="22.5">
      <c r="A15" s="8">
        <f t="shared" si="0"/>
        <v>11</v>
      </c>
      <c r="B15" s="9" t="s">
        <v>44</v>
      </c>
      <c r="C15" s="10">
        <v>972641</v>
      </c>
      <c r="D15" s="11" t="s">
        <v>33</v>
      </c>
      <c r="E15" s="11">
        <v>254</v>
      </c>
      <c r="F15" s="12">
        <v>42143</v>
      </c>
      <c r="G15" s="11" t="s">
        <v>48</v>
      </c>
      <c r="H15" s="14" t="s">
        <v>49</v>
      </c>
      <c r="I15" s="11" t="s">
        <v>50</v>
      </c>
      <c r="J15" s="13">
        <v>1500000</v>
      </c>
    </row>
    <row r="16" spans="1:10" ht="22.5">
      <c r="A16" s="8">
        <f t="shared" si="0"/>
        <v>12</v>
      </c>
      <c r="B16" s="9" t="s">
        <v>51</v>
      </c>
      <c r="C16" s="10">
        <v>1724116</v>
      </c>
      <c r="D16" s="11" t="s">
        <v>52</v>
      </c>
      <c r="E16" s="11">
        <v>209</v>
      </c>
      <c r="F16" s="12">
        <v>42121</v>
      </c>
      <c r="G16" s="11" t="s">
        <v>29</v>
      </c>
      <c r="H16" s="12" t="s">
        <v>30</v>
      </c>
      <c r="I16" s="11" t="s">
        <v>31</v>
      </c>
      <c r="J16" s="13">
        <v>450000</v>
      </c>
    </row>
    <row r="17" spans="1:10" ht="30" customHeight="1">
      <c r="A17" s="8">
        <f t="shared" si="0"/>
        <v>13</v>
      </c>
      <c r="B17" s="9" t="s">
        <v>53</v>
      </c>
      <c r="C17" s="10">
        <v>1903057</v>
      </c>
      <c r="D17" s="11" t="s">
        <v>54</v>
      </c>
      <c r="E17" s="11">
        <v>220</v>
      </c>
      <c r="F17" s="12">
        <v>42136</v>
      </c>
      <c r="G17" s="11">
        <v>0</v>
      </c>
      <c r="H17" s="11" t="s">
        <v>55</v>
      </c>
      <c r="I17" s="11" t="s">
        <v>56</v>
      </c>
      <c r="J17" s="13">
        <v>1000000</v>
      </c>
    </row>
    <row r="18" spans="1:10" ht="33.75">
      <c r="A18" s="8">
        <f t="shared" si="0"/>
        <v>14</v>
      </c>
      <c r="B18" s="9" t="s">
        <v>53</v>
      </c>
      <c r="C18" s="10">
        <v>1903057</v>
      </c>
      <c r="D18" s="11" t="s">
        <v>54</v>
      </c>
      <c r="E18" s="11">
        <v>250</v>
      </c>
      <c r="F18" s="12">
        <v>42137</v>
      </c>
      <c r="G18" s="11" t="s">
        <v>57</v>
      </c>
      <c r="H18" s="14" t="s">
        <v>58</v>
      </c>
      <c r="I18" s="11" t="s">
        <v>59</v>
      </c>
      <c r="J18" s="13">
        <v>800000</v>
      </c>
    </row>
    <row r="19" spans="1:10">
      <c r="A19" s="8">
        <f t="shared" si="0"/>
        <v>15</v>
      </c>
      <c r="B19" s="9" t="s">
        <v>60</v>
      </c>
      <c r="C19" s="10">
        <v>2670687</v>
      </c>
      <c r="D19" s="11" t="s">
        <v>19</v>
      </c>
      <c r="E19" s="11">
        <v>285</v>
      </c>
      <c r="F19" s="12">
        <v>42152</v>
      </c>
      <c r="G19" s="11" t="s">
        <v>61</v>
      </c>
      <c r="H19" s="11" t="s">
        <v>62</v>
      </c>
      <c r="I19" s="11" t="s">
        <v>63</v>
      </c>
      <c r="J19" s="13">
        <v>750000</v>
      </c>
    </row>
    <row r="20" spans="1:10" ht="33.75">
      <c r="A20" s="8">
        <f t="shared" si="0"/>
        <v>16</v>
      </c>
      <c r="B20" s="9" t="s">
        <v>64</v>
      </c>
      <c r="C20" s="10">
        <v>4493866</v>
      </c>
      <c r="D20" s="11" t="s">
        <v>33</v>
      </c>
      <c r="E20" s="11">
        <v>245</v>
      </c>
      <c r="F20" s="12">
        <v>42136</v>
      </c>
      <c r="G20" s="11" t="s">
        <v>65</v>
      </c>
      <c r="H20" s="11" t="s">
        <v>66</v>
      </c>
      <c r="I20" s="11" t="s">
        <v>67</v>
      </c>
      <c r="J20" s="13">
        <v>450000</v>
      </c>
    </row>
    <row r="21" spans="1:10" ht="22.5">
      <c r="A21" s="8">
        <f t="shared" si="0"/>
        <v>17</v>
      </c>
      <c r="B21" s="9" t="s">
        <v>64</v>
      </c>
      <c r="C21" s="10">
        <v>4493866</v>
      </c>
      <c r="D21" s="11" t="s">
        <v>68</v>
      </c>
      <c r="E21" s="11">
        <v>202</v>
      </c>
      <c r="F21" s="12">
        <v>42121</v>
      </c>
      <c r="G21" s="11" t="s">
        <v>69</v>
      </c>
      <c r="H21" s="11" t="s">
        <v>70</v>
      </c>
      <c r="I21" s="11" t="s">
        <v>71</v>
      </c>
      <c r="J21" s="13">
        <v>600000</v>
      </c>
    </row>
    <row r="22" spans="1:10" ht="22.5">
      <c r="A22" s="8">
        <f t="shared" si="0"/>
        <v>18</v>
      </c>
      <c r="B22" s="9" t="s">
        <v>72</v>
      </c>
      <c r="C22" s="10">
        <v>2148338</v>
      </c>
      <c r="D22" s="11" t="s">
        <v>73</v>
      </c>
      <c r="E22" s="11">
        <v>202</v>
      </c>
      <c r="F22" s="12">
        <v>42121</v>
      </c>
      <c r="G22" s="11" t="s">
        <v>69</v>
      </c>
      <c r="H22" s="14" t="s">
        <v>70</v>
      </c>
      <c r="I22" s="11" t="s">
        <v>71</v>
      </c>
      <c r="J22" s="13">
        <v>1000000</v>
      </c>
    </row>
    <row r="23" spans="1:10" ht="22.5">
      <c r="A23" s="8">
        <f t="shared" si="0"/>
        <v>19</v>
      </c>
      <c r="B23" s="9" t="s">
        <v>72</v>
      </c>
      <c r="C23" s="10">
        <v>2148338</v>
      </c>
      <c r="D23" s="11" t="s">
        <v>73</v>
      </c>
      <c r="E23" s="11">
        <v>265</v>
      </c>
      <c r="F23" s="12">
        <v>42145</v>
      </c>
      <c r="G23" s="11" t="s">
        <v>74</v>
      </c>
      <c r="H23" s="11" t="s">
        <v>75</v>
      </c>
      <c r="I23" s="11" t="s">
        <v>76</v>
      </c>
      <c r="J23" s="13">
        <v>1000000</v>
      </c>
    </row>
    <row r="24" spans="1:10" ht="22.5">
      <c r="A24" s="8">
        <f t="shared" si="0"/>
        <v>20</v>
      </c>
      <c r="B24" s="9" t="s">
        <v>77</v>
      </c>
      <c r="C24" s="10">
        <v>1377320</v>
      </c>
      <c r="D24" s="11" t="s">
        <v>78</v>
      </c>
      <c r="E24" s="11">
        <v>220</v>
      </c>
      <c r="F24" s="12">
        <v>42132</v>
      </c>
      <c r="G24" s="11" t="s">
        <v>79</v>
      </c>
      <c r="H24" s="12" t="s">
        <v>55</v>
      </c>
      <c r="I24" s="11" t="s">
        <v>56</v>
      </c>
      <c r="J24" s="13">
        <v>500000</v>
      </c>
    </row>
    <row r="25" spans="1:10" ht="22.5">
      <c r="A25" s="8">
        <f t="shared" si="0"/>
        <v>21</v>
      </c>
      <c r="B25" s="9" t="s">
        <v>77</v>
      </c>
      <c r="C25" s="10">
        <v>1377320</v>
      </c>
      <c r="D25" s="11" t="s">
        <v>78</v>
      </c>
      <c r="E25" s="11">
        <v>267</v>
      </c>
      <c r="F25" s="12">
        <v>42146</v>
      </c>
      <c r="G25" s="11" t="s">
        <v>80</v>
      </c>
      <c r="H25" s="14" t="s">
        <v>81</v>
      </c>
      <c r="I25" s="11" t="s">
        <v>82</v>
      </c>
      <c r="J25" s="13">
        <v>600000</v>
      </c>
    </row>
    <row r="26" spans="1:10" ht="22.5">
      <c r="A26" s="8">
        <f t="shared" si="0"/>
        <v>22</v>
      </c>
      <c r="B26" s="9" t="s">
        <v>83</v>
      </c>
      <c r="C26" s="10">
        <v>4490276</v>
      </c>
      <c r="D26" s="11" t="s">
        <v>84</v>
      </c>
      <c r="E26" s="11">
        <v>258</v>
      </c>
      <c r="F26" s="12">
        <v>42144</v>
      </c>
      <c r="G26" s="11" t="s">
        <v>41</v>
      </c>
      <c r="H26" s="11" t="s">
        <v>85</v>
      </c>
      <c r="I26" s="11" t="s">
        <v>86</v>
      </c>
      <c r="J26" s="13">
        <v>400000</v>
      </c>
    </row>
    <row r="27" spans="1:10" ht="22.5">
      <c r="A27" s="8">
        <f t="shared" si="0"/>
        <v>23</v>
      </c>
      <c r="B27" s="9" t="s">
        <v>87</v>
      </c>
      <c r="C27" s="10">
        <v>1001934</v>
      </c>
      <c r="D27" s="11" t="s">
        <v>88</v>
      </c>
      <c r="E27" s="11">
        <v>281</v>
      </c>
      <c r="F27" s="12">
        <v>42152</v>
      </c>
      <c r="G27" s="11" t="s">
        <v>41</v>
      </c>
      <c r="H27" s="12" t="s">
        <v>89</v>
      </c>
      <c r="I27" s="11" t="s">
        <v>90</v>
      </c>
      <c r="J27" s="13">
        <v>150000</v>
      </c>
    </row>
    <row r="28" spans="1:10" ht="22.5">
      <c r="A28" s="8">
        <f t="shared" si="0"/>
        <v>24</v>
      </c>
      <c r="B28" s="9" t="s">
        <v>91</v>
      </c>
      <c r="C28" s="10">
        <v>2002357</v>
      </c>
      <c r="D28" s="11" t="s">
        <v>92</v>
      </c>
      <c r="E28" s="11">
        <v>229</v>
      </c>
      <c r="F28" s="12">
        <v>42136</v>
      </c>
      <c r="G28" s="11" t="s">
        <v>93</v>
      </c>
      <c r="H28" s="11" t="s">
        <v>94</v>
      </c>
      <c r="I28" s="11" t="s">
        <v>95</v>
      </c>
      <c r="J28" s="13">
        <v>600000</v>
      </c>
    </row>
    <row r="29" spans="1:10" ht="33.75">
      <c r="A29" s="8">
        <f t="shared" si="0"/>
        <v>25</v>
      </c>
      <c r="B29" s="9" t="s">
        <v>91</v>
      </c>
      <c r="C29" s="17">
        <v>2022357</v>
      </c>
      <c r="D29" s="11" t="s">
        <v>92</v>
      </c>
      <c r="E29" s="11">
        <v>250</v>
      </c>
      <c r="F29" s="12">
        <v>42137</v>
      </c>
      <c r="G29" s="11" t="s">
        <v>57</v>
      </c>
      <c r="H29" s="12" t="s">
        <v>58</v>
      </c>
      <c r="I29" s="11" t="s">
        <v>59</v>
      </c>
      <c r="J29" s="15">
        <v>600000</v>
      </c>
    </row>
    <row r="30" spans="1:10" ht="22.5">
      <c r="A30" s="8">
        <f t="shared" si="0"/>
        <v>26</v>
      </c>
      <c r="B30" s="9" t="s">
        <v>96</v>
      </c>
      <c r="C30" s="10">
        <v>3542797</v>
      </c>
      <c r="D30" s="11" t="s">
        <v>97</v>
      </c>
      <c r="E30" s="11">
        <v>239</v>
      </c>
      <c r="F30" s="12">
        <v>42136</v>
      </c>
      <c r="G30" s="11" t="s">
        <v>98</v>
      </c>
      <c r="H30" s="12" t="s">
        <v>99</v>
      </c>
      <c r="I30" s="11" t="s">
        <v>100</v>
      </c>
      <c r="J30" s="13">
        <v>450000</v>
      </c>
    </row>
    <row r="31" spans="1:10" ht="22.5">
      <c r="A31" s="8">
        <f t="shared" si="0"/>
        <v>27</v>
      </c>
      <c r="B31" s="9" t="s">
        <v>101</v>
      </c>
      <c r="C31" s="10">
        <v>2325853</v>
      </c>
      <c r="D31" s="11" t="s">
        <v>102</v>
      </c>
      <c r="E31" s="11">
        <v>221</v>
      </c>
      <c r="F31" s="12">
        <v>42132</v>
      </c>
      <c r="G31" s="11" t="s">
        <v>103</v>
      </c>
      <c r="H31" s="11" t="s">
        <v>39</v>
      </c>
      <c r="I31" s="11" t="s">
        <v>104</v>
      </c>
      <c r="J31" s="13">
        <v>750000</v>
      </c>
    </row>
    <row r="32" spans="1:10" ht="22.5">
      <c r="A32" s="8">
        <f t="shared" si="0"/>
        <v>28</v>
      </c>
      <c r="B32" s="9" t="s">
        <v>101</v>
      </c>
      <c r="C32" s="10">
        <v>2325853</v>
      </c>
      <c r="D32" s="11" t="s">
        <v>102</v>
      </c>
      <c r="E32" s="11">
        <v>265</v>
      </c>
      <c r="F32" s="12">
        <v>42145</v>
      </c>
      <c r="G32" s="11" t="s">
        <v>74</v>
      </c>
      <c r="H32" s="11" t="s">
        <v>75</v>
      </c>
      <c r="I32" s="11" t="s">
        <v>76</v>
      </c>
      <c r="J32" s="13">
        <v>1000000</v>
      </c>
    </row>
    <row r="33" spans="1:10" ht="22.5">
      <c r="A33" s="8">
        <f t="shared" si="0"/>
        <v>29</v>
      </c>
      <c r="B33" s="9" t="s">
        <v>105</v>
      </c>
      <c r="C33" s="10">
        <v>3537312</v>
      </c>
      <c r="D33" s="11" t="s">
        <v>106</v>
      </c>
      <c r="E33" s="11">
        <v>221</v>
      </c>
      <c r="F33" s="12">
        <v>42132</v>
      </c>
      <c r="G33" s="11" t="s">
        <v>103</v>
      </c>
      <c r="H33" s="14" t="s">
        <v>39</v>
      </c>
      <c r="I33" s="11" t="s">
        <v>104</v>
      </c>
      <c r="J33" s="13">
        <v>600000</v>
      </c>
    </row>
    <row r="34" spans="1:10" ht="56.25">
      <c r="A34" s="8">
        <f t="shared" si="0"/>
        <v>30</v>
      </c>
      <c r="B34" s="9" t="s">
        <v>105</v>
      </c>
      <c r="C34" s="17">
        <v>4189292</v>
      </c>
      <c r="D34" s="11" t="s">
        <v>68</v>
      </c>
      <c r="E34" s="11">
        <v>202</v>
      </c>
      <c r="F34" s="12">
        <v>42121</v>
      </c>
      <c r="G34" s="11" t="s">
        <v>107</v>
      </c>
      <c r="H34" s="11" t="s">
        <v>108</v>
      </c>
      <c r="I34" s="11" t="s">
        <v>71</v>
      </c>
      <c r="J34" s="13">
        <v>1100000</v>
      </c>
    </row>
    <row r="35" spans="1:10" ht="22.5">
      <c r="A35" s="8">
        <f t="shared" si="0"/>
        <v>31</v>
      </c>
      <c r="B35" s="9" t="s">
        <v>109</v>
      </c>
      <c r="C35" s="10">
        <v>850646</v>
      </c>
      <c r="D35" s="11" t="s">
        <v>110</v>
      </c>
      <c r="E35" s="11">
        <v>285</v>
      </c>
      <c r="F35" s="12">
        <v>42152</v>
      </c>
      <c r="G35" s="11" t="s">
        <v>61</v>
      </c>
      <c r="H35" s="14" t="s">
        <v>62</v>
      </c>
      <c r="I35" s="11" t="s">
        <v>63</v>
      </c>
      <c r="J35" s="13">
        <v>400000</v>
      </c>
    </row>
    <row r="36" spans="1:10">
      <c r="A36" s="8">
        <f t="shared" si="0"/>
        <v>32</v>
      </c>
      <c r="B36" s="9" t="s">
        <v>111</v>
      </c>
      <c r="C36" s="18">
        <v>2183777</v>
      </c>
      <c r="D36" s="11" t="s">
        <v>112</v>
      </c>
      <c r="E36" s="11">
        <v>234</v>
      </c>
      <c r="F36" s="12">
        <v>42136</v>
      </c>
      <c r="G36" s="11" t="s">
        <v>45</v>
      </c>
      <c r="H36" s="11" t="s">
        <v>46</v>
      </c>
      <c r="I36" s="11" t="s">
        <v>47</v>
      </c>
      <c r="J36" s="13">
        <v>1000000</v>
      </c>
    </row>
    <row r="37" spans="1:10" ht="22.5">
      <c r="A37" s="8">
        <f t="shared" si="0"/>
        <v>33</v>
      </c>
      <c r="B37" s="9" t="s">
        <v>111</v>
      </c>
      <c r="C37" s="18">
        <v>2183777</v>
      </c>
      <c r="D37" s="11" t="s">
        <v>112</v>
      </c>
      <c r="E37" s="11">
        <v>288</v>
      </c>
      <c r="F37" s="12">
        <v>42153</v>
      </c>
      <c r="G37" s="11" t="s">
        <v>48</v>
      </c>
      <c r="H37" s="11" t="s">
        <v>49</v>
      </c>
      <c r="I37" s="11" t="s">
        <v>50</v>
      </c>
      <c r="J37" s="13">
        <v>1500000</v>
      </c>
    </row>
    <row r="38" spans="1:10" ht="22.5">
      <c r="A38" s="8">
        <f t="shared" si="0"/>
        <v>34</v>
      </c>
      <c r="B38" s="9" t="s">
        <v>111</v>
      </c>
      <c r="C38" s="19">
        <v>2183777</v>
      </c>
      <c r="D38" s="11" t="s">
        <v>112</v>
      </c>
      <c r="E38" s="11">
        <v>244</v>
      </c>
      <c r="F38" s="12">
        <v>42136</v>
      </c>
      <c r="G38" s="11" t="s">
        <v>15</v>
      </c>
      <c r="H38" s="12" t="s">
        <v>113</v>
      </c>
      <c r="I38" s="11" t="s">
        <v>114</v>
      </c>
      <c r="J38" s="13">
        <v>1300000</v>
      </c>
    </row>
    <row r="39" spans="1:10" ht="22.5">
      <c r="A39" s="8">
        <f t="shared" si="0"/>
        <v>35</v>
      </c>
      <c r="B39" s="9" t="s">
        <v>115</v>
      </c>
      <c r="C39" s="10">
        <v>1551484</v>
      </c>
      <c r="D39" s="11" t="s">
        <v>19</v>
      </c>
      <c r="E39" s="11">
        <v>209</v>
      </c>
      <c r="F39" s="12">
        <v>42121</v>
      </c>
      <c r="G39" s="11" t="s">
        <v>29</v>
      </c>
      <c r="H39" s="11" t="s">
        <v>30</v>
      </c>
      <c r="I39" s="11" t="s">
        <v>31</v>
      </c>
      <c r="J39" s="13">
        <v>750000</v>
      </c>
    </row>
    <row r="40" spans="1:10">
      <c r="A40" s="8">
        <f t="shared" si="0"/>
        <v>36</v>
      </c>
      <c r="B40" s="9" t="s">
        <v>115</v>
      </c>
      <c r="C40" s="10">
        <v>1551484</v>
      </c>
      <c r="D40" s="11" t="s">
        <v>19</v>
      </c>
      <c r="E40" s="11">
        <v>285</v>
      </c>
      <c r="F40" s="12">
        <v>42152</v>
      </c>
      <c r="G40" s="11" t="s">
        <v>61</v>
      </c>
      <c r="H40" s="14" t="s">
        <v>62</v>
      </c>
      <c r="I40" s="11" t="s">
        <v>63</v>
      </c>
      <c r="J40" s="13">
        <v>750000</v>
      </c>
    </row>
    <row r="41" spans="1:10" ht="33.75">
      <c r="A41" s="8">
        <f t="shared" si="0"/>
        <v>37</v>
      </c>
      <c r="B41" s="9" t="s">
        <v>115</v>
      </c>
      <c r="C41" s="10">
        <v>1551484</v>
      </c>
      <c r="D41" s="11" t="s">
        <v>19</v>
      </c>
      <c r="E41" s="11">
        <v>284</v>
      </c>
      <c r="F41" s="12">
        <v>42152</v>
      </c>
      <c r="G41" s="11" t="s">
        <v>116</v>
      </c>
      <c r="H41" s="11" t="s">
        <v>117</v>
      </c>
      <c r="I41" s="11" t="s">
        <v>118</v>
      </c>
      <c r="J41" s="13">
        <v>400000</v>
      </c>
    </row>
    <row r="42" spans="1:10" ht="45">
      <c r="A42" s="8">
        <f t="shared" si="0"/>
        <v>38</v>
      </c>
      <c r="B42" s="9" t="s">
        <v>119</v>
      </c>
      <c r="C42" s="10">
        <v>998344</v>
      </c>
      <c r="D42" s="11" t="s">
        <v>120</v>
      </c>
      <c r="E42" s="11">
        <v>231</v>
      </c>
      <c r="F42" s="12">
        <v>42136</v>
      </c>
      <c r="G42" s="11" t="s">
        <v>121</v>
      </c>
      <c r="H42" s="14" t="s">
        <v>122</v>
      </c>
      <c r="I42" s="11" t="s">
        <v>123</v>
      </c>
      <c r="J42" s="13">
        <v>800000</v>
      </c>
    </row>
    <row r="43" spans="1:10">
      <c r="A43" s="8">
        <f t="shared" si="0"/>
        <v>39</v>
      </c>
      <c r="B43" s="9" t="s">
        <v>124</v>
      </c>
      <c r="C43" s="10">
        <v>2335501</v>
      </c>
      <c r="D43" s="11" t="s">
        <v>33</v>
      </c>
      <c r="E43" s="11">
        <v>203</v>
      </c>
      <c r="F43" s="12">
        <v>42121</v>
      </c>
      <c r="G43" s="11" t="s">
        <v>125</v>
      </c>
      <c r="H43" s="11" t="s">
        <v>126</v>
      </c>
      <c r="I43" s="11" t="s">
        <v>127</v>
      </c>
      <c r="J43" s="13">
        <v>600000</v>
      </c>
    </row>
    <row r="44" spans="1:10" ht="33.75">
      <c r="A44" s="8">
        <f t="shared" si="0"/>
        <v>40</v>
      </c>
      <c r="B44" s="9" t="s">
        <v>128</v>
      </c>
      <c r="C44" s="10">
        <v>2826094</v>
      </c>
      <c r="D44" s="11" t="s">
        <v>120</v>
      </c>
      <c r="E44" s="11">
        <v>226</v>
      </c>
      <c r="F44" s="12">
        <v>42136</v>
      </c>
      <c r="G44" s="11" t="s">
        <v>129</v>
      </c>
      <c r="H44" s="11" t="s">
        <v>130</v>
      </c>
      <c r="I44" s="11" t="s">
        <v>131</v>
      </c>
      <c r="J44" s="13">
        <v>500000</v>
      </c>
    </row>
    <row r="45" spans="1:10" ht="33.75">
      <c r="A45" s="8">
        <f t="shared" si="0"/>
        <v>41</v>
      </c>
      <c r="B45" s="9" t="s">
        <v>132</v>
      </c>
      <c r="C45" s="10">
        <v>1784091</v>
      </c>
      <c r="D45" s="11" t="s">
        <v>133</v>
      </c>
      <c r="E45" s="11">
        <v>227</v>
      </c>
      <c r="F45" s="12">
        <v>42136</v>
      </c>
      <c r="G45" s="11" t="s">
        <v>20</v>
      </c>
      <c r="H45" s="14" t="s">
        <v>21</v>
      </c>
      <c r="I45" s="11" t="s">
        <v>22</v>
      </c>
      <c r="J45" s="13">
        <v>900000</v>
      </c>
    </row>
    <row r="46" spans="1:10" ht="33.75">
      <c r="A46" s="8">
        <f t="shared" si="0"/>
        <v>42</v>
      </c>
      <c r="B46" s="9" t="s">
        <v>134</v>
      </c>
      <c r="C46" s="10">
        <v>1115119</v>
      </c>
      <c r="D46" s="20" t="s">
        <v>135</v>
      </c>
      <c r="E46" s="11">
        <v>284</v>
      </c>
      <c r="F46" s="12">
        <v>42152</v>
      </c>
      <c r="G46" s="11" t="s">
        <v>116</v>
      </c>
      <c r="H46" s="14" t="s">
        <v>99</v>
      </c>
      <c r="I46" s="11" t="s">
        <v>118</v>
      </c>
      <c r="J46" s="13">
        <v>300000</v>
      </c>
    </row>
    <row r="47" spans="1:10" ht="33.75">
      <c r="A47" s="8">
        <f t="shared" si="0"/>
        <v>43</v>
      </c>
      <c r="B47" s="9" t="s">
        <v>136</v>
      </c>
      <c r="C47" s="10">
        <v>2172325</v>
      </c>
      <c r="D47" s="11" t="s">
        <v>19</v>
      </c>
      <c r="E47" s="11">
        <v>284</v>
      </c>
      <c r="F47" s="12">
        <v>42152</v>
      </c>
      <c r="G47" s="11" t="s">
        <v>116</v>
      </c>
      <c r="H47" s="12" t="s">
        <v>99</v>
      </c>
      <c r="I47" s="11" t="s">
        <v>118</v>
      </c>
      <c r="J47" s="13">
        <v>400000</v>
      </c>
    </row>
    <row r="48" spans="1:10" ht="22.5">
      <c r="A48" s="8">
        <f t="shared" si="0"/>
        <v>44</v>
      </c>
      <c r="B48" s="9" t="s">
        <v>136</v>
      </c>
      <c r="C48" s="10">
        <v>2172325</v>
      </c>
      <c r="D48" s="11" t="s">
        <v>19</v>
      </c>
      <c r="E48" s="11">
        <v>209</v>
      </c>
      <c r="F48" s="12">
        <v>42121</v>
      </c>
      <c r="G48" s="11" t="s">
        <v>29</v>
      </c>
      <c r="H48" s="12" t="s">
        <v>30</v>
      </c>
      <c r="I48" s="11" t="s">
        <v>31</v>
      </c>
      <c r="J48" s="13">
        <v>750000</v>
      </c>
    </row>
    <row r="49" spans="1:10">
      <c r="A49" s="8">
        <f t="shared" si="0"/>
        <v>45</v>
      </c>
      <c r="B49" s="9" t="s">
        <v>136</v>
      </c>
      <c r="C49" s="18">
        <v>2172325</v>
      </c>
      <c r="D49" s="11" t="s">
        <v>19</v>
      </c>
      <c r="E49" s="11">
        <v>285</v>
      </c>
      <c r="F49" s="12">
        <v>42152</v>
      </c>
      <c r="G49" s="11" t="s">
        <v>61</v>
      </c>
      <c r="H49" s="11" t="s">
        <v>62</v>
      </c>
      <c r="I49" s="11" t="s">
        <v>63</v>
      </c>
      <c r="J49" s="13">
        <v>750000</v>
      </c>
    </row>
    <row r="50" spans="1:10" ht="22.5">
      <c r="A50" s="8">
        <f t="shared" si="0"/>
        <v>46</v>
      </c>
      <c r="B50" s="9" t="s">
        <v>137</v>
      </c>
      <c r="C50" s="10">
        <v>1432137</v>
      </c>
      <c r="D50" s="11" t="s">
        <v>138</v>
      </c>
      <c r="E50" s="11">
        <v>202</v>
      </c>
      <c r="F50" s="12">
        <v>42121</v>
      </c>
      <c r="G50" s="11" t="s">
        <v>69</v>
      </c>
      <c r="H50" s="12" t="s">
        <v>70</v>
      </c>
      <c r="I50" s="11" t="s">
        <v>71</v>
      </c>
      <c r="J50" s="13">
        <v>1500000</v>
      </c>
    </row>
    <row r="51" spans="1:10" ht="22.5">
      <c r="A51" s="8">
        <f t="shared" si="0"/>
        <v>47</v>
      </c>
      <c r="B51" s="9" t="s">
        <v>137</v>
      </c>
      <c r="C51" s="10">
        <v>1432137</v>
      </c>
      <c r="D51" s="11" t="s">
        <v>138</v>
      </c>
      <c r="E51" s="11">
        <v>265</v>
      </c>
      <c r="F51" s="12">
        <v>42145</v>
      </c>
      <c r="G51" s="11" t="s">
        <v>74</v>
      </c>
      <c r="H51" s="14" t="s">
        <v>75</v>
      </c>
      <c r="I51" s="11" t="s">
        <v>76</v>
      </c>
      <c r="J51" s="13">
        <v>1600000</v>
      </c>
    </row>
    <row r="52" spans="1:10" ht="56.25">
      <c r="A52" s="8">
        <f t="shared" si="0"/>
        <v>48</v>
      </c>
      <c r="B52" s="9" t="s">
        <v>139</v>
      </c>
      <c r="C52" s="10">
        <v>656724</v>
      </c>
      <c r="D52" s="11" t="s">
        <v>92</v>
      </c>
      <c r="E52" s="11">
        <v>228</v>
      </c>
      <c r="F52" s="12">
        <v>42136</v>
      </c>
      <c r="G52" s="11" t="s">
        <v>140</v>
      </c>
      <c r="H52" s="14" t="s">
        <v>141</v>
      </c>
      <c r="I52" s="11" t="s">
        <v>142</v>
      </c>
      <c r="J52" s="13">
        <v>1000000</v>
      </c>
    </row>
    <row r="53" spans="1:10" ht="45">
      <c r="A53" s="8">
        <f t="shared" si="0"/>
        <v>49</v>
      </c>
      <c r="B53" s="9" t="s">
        <v>139</v>
      </c>
      <c r="C53" s="10">
        <v>656724</v>
      </c>
      <c r="D53" s="11" t="s">
        <v>78</v>
      </c>
      <c r="E53" s="11">
        <v>261</v>
      </c>
      <c r="F53" s="12">
        <v>42144</v>
      </c>
      <c r="G53" s="11" t="s">
        <v>143</v>
      </c>
      <c r="H53" s="14" t="s">
        <v>144</v>
      </c>
      <c r="I53" s="11" t="s">
        <v>145</v>
      </c>
      <c r="J53" s="13">
        <v>600000</v>
      </c>
    </row>
    <row r="54" spans="1:10" ht="22.5">
      <c r="A54" s="8">
        <f t="shared" si="0"/>
        <v>50</v>
      </c>
      <c r="B54" s="9" t="s">
        <v>146</v>
      </c>
      <c r="C54" s="10">
        <v>4691926</v>
      </c>
      <c r="D54" s="11" t="s">
        <v>147</v>
      </c>
      <c r="E54" s="11">
        <v>258</v>
      </c>
      <c r="F54" s="12">
        <v>42144</v>
      </c>
      <c r="G54" s="11" t="s">
        <v>41</v>
      </c>
      <c r="H54" s="14" t="s">
        <v>85</v>
      </c>
      <c r="I54" s="11" t="s">
        <v>148</v>
      </c>
      <c r="J54" s="13">
        <v>400000</v>
      </c>
    </row>
    <row r="55" spans="1:10" ht="22.5">
      <c r="A55" s="8">
        <f t="shared" si="0"/>
        <v>51</v>
      </c>
      <c r="B55" s="9" t="s">
        <v>149</v>
      </c>
      <c r="C55" s="10">
        <v>1374820</v>
      </c>
      <c r="D55" s="11" t="s">
        <v>150</v>
      </c>
      <c r="E55" s="11">
        <v>281</v>
      </c>
      <c r="F55" s="12">
        <v>42152</v>
      </c>
      <c r="G55" s="11" t="s">
        <v>41</v>
      </c>
      <c r="H55" s="12" t="s">
        <v>89</v>
      </c>
      <c r="I55" s="11" t="s">
        <v>90</v>
      </c>
      <c r="J55" s="15">
        <v>250000</v>
      </c>
    </row>
    <row r="56" spans="1:10" ht="22.5">
      <c r="A56" s="8">
        <f t="shared" si="0"/>
        <v>52</v>
      </c>
      <c r="B56" s="9" t="s">
        <v>151</v>
      </c>
      <c r="C56" s="10">
        <v>3383373</v>
      </c>
      <c r="D56" s="20" t="s">
        <v>152</v>
      </c>
      <c r="E56" s="11">
        <v>209</v>
      </c>
      <c r="F56" s="12">
        <v>42121</v>
      </c>
      <c r="G56" s="11" t="s">
        <v>29</v>
      </c>
      <c r="H56" s="14" t="s">
        <v>30</v>
      </c>
      <c r="I56" s="11" t="s">
        <v>31</v>
      </c>
      <c r="J56" s="13">
        <v>450000</v>
      </c>
    </row>
    <row r="57" spans="1:10" ht="34.5" thickBot="1">
      <c r="A57" s="8">
        <f t="shared" si="0"/>
        <v>53</v>
      </c>
      <c r="B57" s="9" t="s">
        <v>151</v>
      </c>
      <c r="C57" s="10">
        <v>3383373</v>
      </c>
      <c r="D57" s="11" t="s">
        <v>135</v>
      </c>
      <c r="E57" s="11">
        <v>284</v>
      </c>
      <c r="F57" s="12">
        <v>42152</v>
      </c>
      <c r="G57" s="11" t="s">
        <v>116</v>
      </c>
      <c r="H57" s="11" t="s">
        <v>99</v>
      </c>
      <c r="I57" s="11" t="s">
        <v>118</v>
      </c>
      <c r="J57" s="13">
        <v>300000</v>
      </c>
    </row>
    <row r="58" spans="1:10" ht="19.5" thickBot="1">
      <c r="I58" s="23" t="s">
        <v>153</v>
      </c>
      <c r="J58" s="24">
        <f>SUM(J5:J57)</f>
        <v>39200000</v>
      </c>
    </row>
  </sheetData>
  <mergeCells count="2">
    <mergeCell ref="A1:J1"/>
    <mergeCell ref="A2:J2"/>
  </mergeCells>
  <pageMargins left="0.7" right="0.7" top="0.75" bottom="0.75" header="0.3" footer="0.3"/>
  <pageSetup paperSize="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2015-06-16T12:46:57Z</dcterms:created>
  <dcterms:modified xsi:type="dcterms:W3CDTF">2015-06-16T12:47:09Z</dcterms:modified>
</cp:coreProperties>
</file>