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6" i="1"/>
  <c r="J31"/>
  <c r="J22"/>
  <c r="J13"/>
  <c r="J10"/>
  <c r="F4"/>
  <c r="F9" l="1"/>
  <c r="F27" l="1"/>
  <c r="F24"/>
  <c r="F21"/>
  <c r="F18"/>
  <c r="F15"/>
  <c r="F12"/>
  <c r="F30" l="1"/>
</calcChain>
</file>

<file path=xl/sharedStrings.xml><?xml version="1.0" encoding="utf-8"?>
<sst xmlns="http://schemas.openxmlformats.org/spreadsheetml/2006/main" count="81" uniqueCount="41">
  <si>
    <t>GOBERNACION DEL XV DEPARTAMENTO DE PDTE. HAYES</t>
  </si>
  <si>
    <t>ITEM</t>
  </si>
  <si>
    <t>CEDULA</t>
  </si>
  <si>
    <t>NOMBRES</t>
  </si>
  <si>
    <t>APELLIDOS</t>
  </si>
  <si>
    <t>ESTADO</t>
  </si>
  <si>
    <t>REM TOTAL</t>
  </si>
  <si>
    <t>O.G.</t>
  </si>
  <si>
    <t>F.F.</t>
  </si>
  <si>
    <t>PRESUP</t>
  </si>
  <si>
    <t>CONCEPTO</t>
  </si>
  <si>
    <t>CARGO</t>
  </si>
  <si>
    <t>FUNCION REAL QUE CUMPLE</t>
  </si>
  <si>
    <t>AÑO DE INGRESO</t>
  </si>
  <si>
    <t>SUBSIDIO PARA LA SALUD</t>
  </si>
  <si>
    <t>GASTOS DE REPRESENTACION</t>
  </si>
  <si>
    <t>GOBERNADOR</t>
  </si>
  <si>
    <t>CONCEJAL DEPARTAMENTAL</t>
  </si>
  <si>
    <t>VIATICO</t>
  </si>
  <si>
    <t xml:space="preserve">ANTONIO RAMON </t>
  </si>
  <si>
    <t>SALDIVAR BOBADILLA</t>
  </si>
  <si>
    <t>DEVENGADO</t>
  </si>
  <si>
    <t>DIETA</t>
  </si>
  <si>
    <t>CLAUDIO ARNALDO</t>
  </si>
  <si>
    <t>GOMEZ VARGAS</t>
  </si>
  <si>
    <t xml:space="preserve">LIZA MIRTHA </t>
  </si>
  <si>
    <t>FERREIRA RIVAS</t>
  </si>
  <si>
    <t xml:space="preserve">LORENZO </t>
  </si>
  <si>
    <t>GAMARRA FLORES</t>
  </si>
  <si>
    <t>MANUEL</t>
  </si>
  <si>
    <t>LOPEZ JARA</t>
  </si>
  <si>
    <t>MARGARITA GLORIA</t>
  </si>
  <si>
    <t>ACUÑA AVEIRO</t>
  </si>
  <si>
    <t>REMUNERACION EXTRAORDINARIA</t>
  </si>
  <si>
    <t>PABLO</t>
  </si>
  <si>
    <t>CONTESSI PEREZ</t>
  </si>
  <si>
    <t>MIGUEL ANGEL</t>
  </si>
  <si>
    <t>SANCHEZ AÑAZCO</t>
  </si>
  <si>
    <t>VICTOR NICOLAS</t>
  </si>
  <si>
    <t>CABALLERO NUÑEZ</t>
  </si>
  <si>
    <t>Mes del Informe: MAYO/2015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</si>
</sst>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6" fillId="0" borderId="0" xfId="0" applyFont="1"/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J11" sqref="J11"/>
    </sheetView>
  </sheetViews>
  <sheetFormatPr baseColWidth="10" defaultRowHeight="15"/>
  <cols>
    <col min="1" max="1" width="4.7109375" bestFit="1" customWidth="1"/>
    <col min="2" max="2" width="7.85546875" bestFit="1" customWidth="1"/>
    <col min="3" max="3" width="13.85546875" bestFit="1" customWidth="1"/>
    <col min="4" max="4" width="14.85546875" bestFit="1" customWidth="1"/>
    <col min="5" max="5" width="7.140625" bestFit="1" customWidth="1"/>
    <col min="7" max="7" width="4.140625" bestFit="1" customWidth="1"/>
    <col min="8" max="8" width="3.5703125" bestFit="1" customWidth="1"/>
    <col min="10" max="10" width="11.42578125" style="23"/>
    <col min="11" max="11" width="23.42578125" bestFit="1" customWidth="1"/>
    <col min="12" max="13" width="19.140625" bestFit="1" customWidth="1"/>
  </cols>
  <sheetData>
    <row r="1" spans="1:14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4" ht="22.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5" t="s">
        <v>9</v>
      </c>
      <c r="J3" s="5" t="s">
        <v>21</v>
      </c>
      <c r="K3" s="5" t="s">
        <v>10</v>
      </c>
      <c r="L3" s="3" t="s">
        <v>11</v>
      </c>
      <c r="M3" s="6" t="s">
        <v>12</v>
      </c>
      <c r="N3" s="7" t="s">
        <v>13</v>
      </c>
    </row>
    <row r="4" spans="1:14">
      <c r="A4" s="26">
        <v>1</v>
      </c>
      <c r="B4" s="27">
        <v>1432137</v>
      </c>
      <c r="C4" s="33" t="s">
        <v>34</v>
      </c>
      <c r="D4" s="33" t="s">
        <v>35</v>
      </c>
      <c r="E4" s="25"/>
      <c r="F4" s="32">
        <f>I4+I5+I6+I8</f>
        <v>24391400</v>
      </c>
      <c r="G4" s="8">
        <v>112</v>
      </c>
      <c r="H4" s="8">
        <v>10</v>
      </c>
      <c r="I4" s="9">
        <v>18240200</v>
      </c>
      <c r="J4" s="18">
        <v>18240200</v>
      </c>
      <c r="K4" s="10" t="s">
        <v>22</v>
      </c>
      <c r="L4" s="25" t="s">
        <v>16</v>
      </c>
      <c r="M4" s="25" t="s">
        <v>16</v>
      </c>
      <c r="N4" s="24">
        <v>2013</v>
      </c>
    </row>
    <row r="5" spans="1:14">
      <c r="A5" s="26"/>
      <c r="B5" s="27"/>
      <c r="C5" s="33"/>
      <c r="D5" s="33"/>
      <c r="E5" s="25"/>
      <c r="F5" s="32"/>
      <c r="G5" s="14">
        <v>113</v>
      </c>
      <c r="H5" s="14">
        <v>10</v>
      </c>
      <c r="I5" s="15">
        <v>2851200</v>
      </c>
      <c r="J5" s="19">
        <v>2851200</v>
      </c>
      <c r="K5" s="16" t="s">
        <v>15</v>
      </c>
      <c r="L5" s="25"/>
      <c r="M5" s="25"/>
      <c r="N5" s="24"/>
    </row>
    <row r="6" spans="1:14">
      <c r="A6" s="26"/>
      <c r="B6" s="27"/>
      <c r="C6" s="33"/>
      <c r="D6" s="33"/>
      <c r="E6" s="25"/>
      <c r="F6" s="32"/>
      <c r="G6" s="14">
        <v>230</v>
      </c>
      <c r="H6" s="14">
        <v>10</v>
      </c>
      <c r="I6" s="15">
        <v>3100000</v>
      </c>
      <c r="J6" s="19">
        <f>I6</f>
        <v>3100000</v>
      </c>
      <c r="K6" s="16" t="s">
        <v>18</v>
      </c>
      <c r="L6" s="25"/>
      <c r="M6" s="25"/>
      <c r="N6" s="24"/>
    </row>
    <row r="7" spans="1:14">
      <c r="A7" s="26"/>
      <c r="B7" s="27"/>
      <c r="C7" s="33"/>
      <c r="D7" s="33"/>
      <c r="E7" s="25"/>
      <c r="F7" s="32"/>
      <c r="G7" s="14">
        <v>123</v>
      </c>
      <c r="H7" s="14">
        <v>10</v>
      </c>
      <c r="I7" s="15">
        <v>6300000</v>
      </c>
      <c r="J7" s="19">
        <v>6300000</v>
      </c>
      <c r="K7" s="16" t="s">
        <v>33</v>
      </c>
      <c r="L7" s="25"/>
      <c r="M7" s="25"/>
      <c r="N7" s="24"/>
    </row>
    <row r="8" spans="1:14">
      <c r="A8" s="26"/>
      <c r="B8" s="27"/>
      <c r="C8" s="33"/>
      <c r="D8" s="33"/>
      <c r="E8" s="25"/>
      <c r="F8" s="32"/>
      <c r="G8" s="11">
        <v>191</v>
      </c>
      <c r="H8" s="11">
        <v>10</v>
      </c>
      <c r="I8" s="12">
        <v>200000</v>
      </c>
      <c r="J8" s="20">
        <v>200000</v>
      </c>
      <c r="K8" s="13" t="s">
        <v>14</v>
      </c>
      <c r="L8" s="25"/>
      <c r="M8" s="25"/>
      <c r="N8" s="24"/>
    </row>
    <row r="9" spans="1:14">
      <c r="A9" s="26">
        <v>2</v>
      </c>
      <c r="B9" s="27">
        <v>1490875</v>
      </c>
      <c r="C9" s="33" t="s">
        <v>19</v>
      </c>
      <c r="D9" s="33" t="s">
        <v>20</v>
      </c>
      <c r="E9" s="31"/>
      <c r="F9" s="32">
        <f>I9+I11+I10</f>
        <v>11896620</v>
      </c>
      <c r="G9" s="8">
        <v>112</v>
      </c>
      <c r="H9" s="8">
        <v>10</v>
      </c>
      <c r="I9" s="9">
        <v>7296220</v>
      </c>
      <c r="J9" s="18">
        <v>7296220</v>
      </c>
      <c r="K9" s="10" t="s">
        <v>22</v>
      </c>
      <c r="L9" s="25" t="s">
        <v>17</v>
      </c>
      <c r="M9" s="25" t="s">
        <v>17</v>
      </c>
      <c r="N9" s="24">
        <v>2013</v>
      </c>
    </row>
    <row r="10" spans="1:14">
      <c r="A10" s="26"/>
      <c r="B10" s="27"/>
      <c r="C10" s="33"/>
      <c r="D10" s="33"/>
      <c r="E10" s="31"/>
      <c r="F10" s="32"/>
      <c r="G10" s="14">
        <v>230</v>
      </c>
      <c r="H10" s="14">
        <v>10</v>
      </c>
      <c r="I10" s="15">
        <v>3650000</v>
      </c>
      <c r="J10" s="19">
        <f>I10</f>
        <v>3650000</v>
      </c>
      <c r="K10" s="16" t="s">
        <v>18</v>
      </c>
      <c r="L10" s="25"/>
      <c r="M10" s="25"/>
      <c r="N10" s="24"/>
    </row>
    <row r="11" spans="1:14">
      <c r="A11" s="26"/>
      <c r="B11" s="27"/>
      <c r="C11" s="33"/>
      <c r="D11" s="33"/>
      <c r="E11" s="31"/>
      <c r="F11" s="32"/>
      <c r="G11" s="11">
        <v>113</v>
      </c>
      <c r="H11" s="11">
        <v>10</v>
      </c>
      <c r="I11" s="17">
        <v>950400</v>
      </c>
      <c r="J11" s="21">
        <v>950400</v>
      </c>
      <c r="K11" s="16" t="s">
        <v>15</v>
      </c>
      <c r="L11" s="25"/>
      <c r="M11" s="25"/>
      <c r="N11" s="24"/>
    </row>
    <row r="12" spans="1:14">
      <c r="A12" s="26">
        <v>3</v>
      </c>
      <c r="B12" s="27">
        <v>2670687</v>
      </c>
      <c r="C12" s="28" t="s">
        <v>23</v>
      </c>
      <c r="D12" s="28" t="s">
        <v>24</v>
      </c>
      <c r="E12" s="31"/>
      <c r="F12" s="32">
        <f>I12+I14+I13</f>
        <v>8996620</v>
      </c>
      <c r="G12" s="8">
        <v>112</v>
      </c>
      <c r="H12" s="8">
        <v>10</v>
      </c>
      <c r="I12" s="9">
        <v>7296220</v>
      </c>
      <c r="J12" s="18">
        <v>5638020</v>
      </c>
      <c r="K12" s="10" t="s">
        <v>22</v>
      </c>
      <c r="L12" s="25" t="s">
        <v>17</v>
      </c>
      <c r="M12" s="25" t="s">
        <v>17</v>
      </c>
      <c r="N12" s="24">
        <v>2013</v>
      </c>
    </row>
    <row r="13" spans="1:14">
      <c r="A13" s="26"/>
      <c r="B13" s="27"/>
      <c r="C13" s="29"/>
      <c r="D13" s="29"/>
      <c r="E13" s="31"/>
      <c r="F13" s="32"/>
      <c r="G13" s="14">
        <v>230</v>
      </c>
      <c r="H13" s="14">
        <v>10</v>
      </c>
      <c r="I13" s="15">
        <v>750000</v>
      </c>
      <c r="J13" s="19">
        <f>I13</f>
        <v>750000</v>
      </c>
      <c r="K13" s="16" t="s">
        <v>18</v>
      </c>
      <c r="L13" s="25"/>
      <c r="M13" s="25"/>
      <c r="N13" s="24"/>
    </row>
    <row r="14" spans="1:14">
      <c r="A14" s="26"/>
      <c r="B14" s="27"/>
      <c r="C14" s="30"/>
      <c r="D14" s="30"/>
      <c r="E14" s="31"/>
      <c r="F14" s="32"/>
      <c r="G14" s="11">
        <v>113</v>
      </c>
      <c r="H14" s="11">
        <v>10</v>
      </c>
      <c r="I14" s="17">
        <v>950400</v>
      </c>
      <c r="J14" s="21">
        <v>950400</v>
      </c>
      <c r="K14" s="16" t="s">
        <v>15</v>
      </c>
      <c r="L14" s="25"/>
      <c r="M14" s="25"/>
      <c r="N14" s="24"/>
    </row>
    <row r="15" spans="1:14">
      <c r="A15" s="26">
        <v>4</v>
      </c>
      <c r="B15" s="27">
        <v>2010360</v>
      </c>
      <c r="C15" s="28" t="s">
        <v>25</v>
      </c>
      <c r="D15" s="28" t="s">
        <v>26</v>
      </c>
      <c r="E15" s="31"/>
      <c r="F15" s="32">
        <f>I15+I17+I16</f>
        <v>8246620</v>
      </c>
      <c r="G15" s="8">
        <v>112</v>
      </c>
      <c r="H15" s="8">
        <v>10</v>
      </c>
      <c r="I15" s="9">
        <v>7296220</v>
      </c>
      <c r="J15" s="18">
        <v>7296220</v>
      </c>
      <c r="K15" s="10" t="s">
        <v>22</v>
      </c>
      <c r="L15" s="25" t="s">
        <v>17</v>
      </c>
      <c r="M15" s="25" t="s">
        <v>17</v>
      </c>
      <c r="N15" s="24">
        <v>2013</v>
      </c>
    </row>
    <row r="16" spans="1:14">
      <c r="A16" s="26"/>
      <c r="B16" s="27"/>
      <c r="C16" s="29"/>
      <c r="D16" s="29"/>
      <c r="E16" s="31"/>
      <c r="F16" s="32"/>
      <c r="G16" s="14">
        <v>230</v>
      </c>
      <c r="H16" s="14">
        <v>10</v>
      </c>
      <c r="I16" s="15">
        <v>0</v>
      </c>
      <c r="J16" s="19">
        <v>0</v>
      </c>
      <c r="K16" s="16" t="s">
        <v>18</v>
      </c>
      <c r="L16" s="25"/>
      <c r="M16" s="25"/>
      <c r="N16" s="24"/>
    </row>
    <row r="17" spans="1:14">
      <c r="A17" s="26"/>
      <c r="B17" s="27"/>
      <c r="C17" s="30"/>
      <c r="D17" s="30"/>
      <c r="E17" s="31"/>
      <c r="F17" s="32"/>
      <c r="G17" s="11">
        <v>113</v>
      </c>
      <c r="H17" s="11">
        <v>10</v>
      </c>
      <c r="I17" s="17">
        <v>950400</v>
      </c>
      <c r="J17" s="21">
        <v>950400</v>
      </c>
      <c r="K17" s="16" t="s">
        <v>15</v>
      </c>
      <c r="L17" s="25"/>
      <c r="M17" s="25"/>
      <c r="N17" s="24"/>
    </row>
    <row r="18" spans="1:14">
      <c r="A18" s="26">
        <v>5</v>
      </c>
      <c r="B18" s="27">
        <v>742377</v>
      </c>
      <c r="C18" s="28" t="s">
        <v>27</v>
      </c>
      <c r="D18" s="28" t="s">
        <v>28</v>
      </c>
      <c r="E18" s="31"/>
      <c r="F18" s="32">
        <f>I18+I20+I19</f>
        <v>8246620</v>
      </c>
      <c r="G18" s="8">
        <v>112</v>
      </c>
      <c r="H18" s="8">
        <v>10</v>
      </c>
      <c r="I18" s="9">
        <v>7296220</v>
      </c>
      <c r="J18" s="18">
        <v>7296220</v>
      </c>
      <c r="K18" s="10" t="s">
        <v>22</v>
      </c>
      <c r="L18" s="25" t="s">
        <v>17</v>
      </c>
      <c r="M18" s="25" t="s">
        <v>17</v>
      </c>
      <c r="N18" s="24">
        <v>2013</v>
      </c>
    </row>
    <row r="19" spans="1:14">
      <c r="A19" s="26"/>
      <c r="B19" s="27"/>
      <c r="C19" s="29"/>
      <c r="D19" s="29"/>
      <c r="E19" s="31"/>
      <c r="F19" s="32"/>
      <c r="G19" s="14">
        <v>230</v>
      </c>
      <c r="H19" s="14">
        <v>10</v>
      </c>
      <c r="I19" s="15">
        <v>0</v>
      </c>
      <c r="J19" s="19">
        <v>0</v>
      </c>
      <c r="K19" s="16" t="s">
        <v>18</v>
      </c>
      <c r="L19" s="25"/>
      <c r="M19" s="25"/>
      <c r="N19" s="24"/>
    </row>
    <row r="20" spans="1:14">
      <c r="A20" s="26"/>
      <c r="B20" s="27"/>
      <c r="C20" s="30"/>
      <c r="D20" s="30"/>
      <c r="E20" s="31"/>
      <c r="F20" s="32"/>
      <c r="G20" s="11">
        <v>113</v>
      </c>
      <c r="H20" s="11">
        <v>10</v>
      </c>
      <c r="I20" s="17">
        <v>950400</v>
      </c>
      <c r="J20" s="21">
        <v>950400</v>
      </c>
      <c r="K20" s="16" t="s">
        <v>15</v>
      </c>
      <c r="L20" s="25"/>
      <c r="M20" s="25"/>
      <c r="N20" s="24"/>
    </row>
    <row r="21" spans="1:14">
      <c r="A21" s="26">
        <v>6</v>
      </c>
      <c r="B21" s="27">
        <v>1551484</v>
      </c>
      <c r="C21" s="28" t="s">
        <v>29</v>
      </c>
      <c r="D21" s="28" t="s">
        <v>30</v>
      </c>
      <c r="E21" s="31"/>
      <c r="F21" s="32">
        <f>I21+I23+I22</f>
        <v>10146620</v>
      </c>
      <c r="G21" s="8">
        <v>112</v>
      </c>
      <c r="H21" s="8">
        <v>10</v>
      </c>
      <c r="I21" s="9">
        <v>7296220</v>
      </c>
      <c r="J21" s="18">
        <v>5638020</v>
      </c>
      <c r="K21" s="10" t="s">
        <v>22</v>
      </c>
      <c r="L21" s="25" t="s">
        <v>17</v>
      </c>
      <c r="M21" s="25" t="s">
        <v>17</v>
      </c>
      <c r="N21" s="24">
        <v>2013</v>
      </c>
    </row>
    <row r="22" spans="1:14">
      <c r="A22" s="26"/>
      <c r="B22" s="27"/>
      <c r="C22" s="29"/>
      <c r="D22" s="29"/>
      <c r="E22" s="31"/>
      <c r="F22" s="32"/>
      <c r="G22" s="14">
        <v>230</v>
      </c>
      <c r="H22" s="14">
        <v>10</v>
      </c>
      <c r="I22" s="15">
        <v>1900000</v>
      </c>
      <c r="J22" s="19">
        <f>I22</f>
        <v>1900000</v>
      </c>
      <c r="K22" s="16" t="s">
        <v>18</v>
      </c>
      <c r="L22" s="25"/>
      <c r="M22" s="25"/>
      <c r="N22" s="24"/>
    </row>
    <row r="23" spans="1:14">
      <c r="A23" s="26"/>
      <c r="B23" s="27"/>
      <c r="C23" s="30"/>
      <c r="D23" s="30"/>
      <c r="E23" s="31"/>
      <c r="F23" s="32"/>
      <c r="G23" s="11">
        <v>113</v>
      </c>
      <c r="H23" s="11">
        <v>10</v>
      </c>
      <c r="I23" s="17">
        <v>950400</v>
      </c>
      <c r="J23" s="21">
        <v>950400</v>
      </c>
      <c r="K23" s="16" t="s">
        <v>15</v>
      </c>
      <c r="L23" s="25"/>
      <c r="M23" s="25"/>
      <c r="N23" s="24"/>
    </row>
    <row r="24" spans="1:14">
      <c r="A24" s="26">
        <v>7</v>
      </c>
      <c r="B24" s="27">
        <v>925394</v>
      </c>
      <c r="C24" s="28" t="s">
        <v>31</v>
      </c>
      <c r="D24" s="28" t="s">
        <v>32</v>
      </c>
      <c r="E24" s="31"/>
      <c r="F24" s="32">
        <f>I24+I26+I25</f>
        <v>8246620</v>
      </c>
      <c r="G24" s="8">
        <v>112</v>
      </c>
      <c r="H24" s="8">
        <v>10</v>
      </c>
      <c r="I24" s="9">
        <v>7296220</v>
      </c>
      <c r="J24" s="18">
        <v>7296220</v>
      </c>
      <c r="K24" s="10" t="s">
        <v>22</v>
      </c>
      <c r="L24" s="25" t="s">
        <v>17</v>
      </c>
      <c r="M24" s="25" t="s">
        <v>17</v>
      </c>
      <c r="N24" s="24">
        <v>2013</v>
      </c>
    </row>
    <row r="25" spans="1:14">
      <c r="A25" s="26"/>
      <c r="B25" s="27"/>
      <c r="C25" s="29"/>
      <c r="D25" s="29"/>
      <c r="E25" s="31"/>
      <c r="F25" s="32"/>
      <c r="G25" s="14">
        <v>230</v>
      </c>
      <c r="H25" s="14">
        <v>10</v>
      </c>
      <c r="I25" s="15">
        <v>0</v>
      </c>
      <c r="J25" s="19">
        <v>0</v>
      </c>
      <c r="K25" s="16" t="s">
        <v>18</v>
      </c>
      <c r="L25" s="25"/>
      <c r="M25" s="25"/>
      <c r="N25" s="24"/>
    </row>
    <row r="26" spans="1:14">
      <c r="A26" s="26"/>
      <c r="B26" s="27"/>
      <c r="C26" s="30"/>
      <c r="D26" s="30"/>
      <c r="E26" s="31"/>
      <c r="F26" s="32"/>
      <c r="G26" s="11">
        <v>113</v>
      </c>
      <c r="H26" s="11">
        <v>10</v>
      </c>
      <c r="I26" s="17">
        <v>950400</v>
      </c>
      <c r="J26" s="21">
        <v>950400</v>
      </c>
      <c r="K26" s="16" t="s">
        <v>15</v>
      </c>
      <c r="L26" s="25"/>
      <c r="M26" s="25"/>
      <c r="N26" s="24"/>
    </row>
    <row r="27" spans="1:14">
      <c r="A27" s="26">
        <v>8</v>
      </c>
      <c r="B27" s="27">
        <v>2196837</v>
      </c>
      <c r="C27" s="28" t="s">
        <v>36</v>
      </c>
      <c r="D27" s="28" t="s">
        <v>37</v>
      </c>
      <c r="E27" s="31"/>
      <c r="F27" s="32">
        <f>I27+I29+I28</f>
        <v>8246620</v>
      </c>
      <c r="G27" s="8">
        <v>112</v>
      </c>
      <c r="H27" s="8">
        <v>10</v>
      </c>
      <c r="I27" s="9">
        <v>7296220</v>
      </c>
      <c r="J27" s="18">
        <v>7296220</v>
      </c>
      <c r="K27" s="10" t="s">
        <v>22</v>
      </c>
      <c r="L27" s="25" t="s">
        <v>17</v>
      </c>
      <c r="M27" s="25" t="s">
        <v>17</v>
      </c>
      <c r="N27" s="24">
        <v>2013</v>
      </c>
    </row>
    <row r="28" spans="1:14">
      <c r="A28" s="26"/>
      <c r="B28" s="27"/>
      <c r="C28" s="29"/>
      <c r="D28" s="29"/>
      <c r="E28" s="31"/>
      <c r="F28" s="32"/>
      <c r="G28" s="14">
        <v>230</v>
      </c>
      <c r="H28" s="14">
        <v>10</v>
      </c>
      <c r="I28" s="15">
        <v>0</v>
      </c>
      <c r="J28" s="19">
        <v>0</v>
      </c>
      <c r="K28" s="16" t="s">
        <v>18</v>
      </c>
      <c r="L28" s="25"/>
      <c r="M28" s="25"/>
      <c r="N28" s="24"/>
    </row>
    <row r="29" spans="1:14">
      <c r="A29" s="26"/>
      <c r="B29" s="27"/>
      <c r="C29" s="30"/>
      <c r="D29" s="30"/>
      <c r="E29" s="31"/>
      <c r="F29" s="32"/>
      <c r="G29" s="11">
        <v>113</v>
      </c>
      <c r="H29" s="11">
        <v>10</v>
      </c>
      <c r="I29" s="17">
        <v>950400</v>
      </c>
      <c r="J29" s="21">
        <v>950400</v>
      </c>
      <c r="K29" s="16" t="s">
        <v>15</v>
      </c>
      <c r="L29" s="25"/>
      <c r="M29" s="25"/>
      <c r="N29" s="24"/>
    </row>
    <row r="30" spans="1:14">
      <c r="A30" s="26">
        <v>9</v>
      </c>
      <c r="B30" s="27">
        <v>2172325</v>
      </c>
      <c r="C30" s="28" t="s">
        <v>38</v>
      </c>
      <c r="D30" s="28" t="s">
        <v>39</v>
      </c>
      <c r="E30" s="31"/>
      <c r="F30" s="32">
        <f>I30+I32</f>
        <v>8246620</v>
      </c>
      <c r="G30" s="8">
        <v>112</v>
      </c>
      <c r="H30" s="8">
        <v>10</v>
      </c>
      <c r="I30" s="9">
        <v>7296220</v>
      </c>
      <c r="J30" s="18">
        <v>7296220</v>
      </c>
      <c r="K30" s="10" t="s">
        <v>22</v>
      </c>
      <c r="L30" s="25" t="s">
        <v>17</v>
      </c>
      <c r="M30" s="25" t="s">
        <v>17</v>
      </c>
      <c r="N30" s="24">
        <v>2013</v>
      </c>
    </row>
    <row r="31" spans="1:14">
      <c r="A31" s="26"/>
      <c r="B31" s="27"/>
      <c r="C31" s="29"/>
      <c r="D31" s="29"/>
      <c r="E31" s="31"/>
      <c r="F31" s="32"/>
      <c r="G31" s="14">
        <v>230</v>
      </c>
      <c r="H31" s="14">
        <v>10</v>
      </c>
      <c r="I31" s="15">
        <v>1900000</v>
      </c>
      <c r="J31" s="19">
        <f>I31</f>
        <v>1900000</v>
      </c>
      <c r="K31" s="16" t="s">
        <v>18</v>
      </c>
      <c r="L31" s="25"/>
      <c r="M31" s="25"/>
      <c r="N31" s="24"/>
    </row>
    <row r="32" spans="1:14">
      <c r="A32" s="26"/>
      <c r="B32" s="27"/>
      <c r="C32" s="30"/>
      <c r="D32" s="30"/>
      <c r="E32" s="31"/>
      <c r="F32" s="32"/>
      <c r="G32" s="11">
        <v>113</v>
      </c>
      <c r="H32" s="11">
        <v>10</v>
      </c>
      <c r="I32" s="17">
        <v>950400</v>
      </c>
      <c r="J32" s="22">
        <v>950400</v>
      </c>
      <c r="K32" s="13" t="s">
        <v>15</v>
      </c>
      <c r="L32" s="25"/>
      <c r="M32" s="25"/>
      <c r="N32" s="24"/>
    </row>
  </sheetData>
  <mergeCells count="83">
    <mergeCell ref="M4:M8"/>
    <mergeCell ref="N4:N8"/>
    <mergeCell ref="A1:N1"/>
    <mergeCell ref="A2:L2"/>
    <mergeCell ref="A4:A8"/>
    <mergeCell ref="B4:B8"/>
    <mergeCell ref="C4:C8"/>
    <mergeCell ref="D4:D8"/>
    <mergeCell ref="E4:E8"/>
    <mergeCell ref="E9:E11"/>
    <mergeCell ref="F9:F11"/>
    <mergeCell ref="L12:L14"/>
    <mergeCell ref="F4:F8"/>
    <mergeCell ref="L4:L8"/>
    <mergeCell ref="A9:A11"/>
    <mergeCell ref="A12:A14"/>
    <mergeCell ref="B12:B14"/>
    <mergeCell ref="C12:C14"/>
    <mergeCell ref="D12:D14"/>
    <mergeCell ref="C9:C11"/>
    <mergeCell ref="D9:D11"/>
    <mergeCell ref="B9:B11"/>
    <mergeCell ref="L18:L20"/>
    <mergeCell ref="M18:M20"/>
    <mergeCell ref="L9:L11"/>
    <mergeCell ref="M9:M11"/>
    <mergeCell ref="N9:N11"/>
    <mergeCell ref="M12:M14"/>
    <mergeCell ref="N12:N14"/>
    <mergeCell ref="A15:A17"/>
    <mergeCell ref="B15:B17"/>
    <mergeCell ref="C15:C17"/>
    <mergeCell ref="D15:D17"/>
    <mergeCell ref="E15:E17"/>
    <mergeCell ref="F15:F17"/>
    <mergeCell ref="L15:L17"/>
    <mergeCell ref="M15:M17"/>
    <mergeCell ref="N15:N17"/>
    <mergeCell ref="E12:E14"/>
    <mergeCell ref="F12:F14"/>
    <mergeCell ref="N18:N20"/>
    <mergeCell ref="A21:A23"/>
    <mergeCell ref="B21:B23"/>
    <mergeCell ref="C21:C23"/>
    <mergeCell ref="D21:D23"/>
    <mergeCell ref="E21:E23"/>
    <mergeCell ref="F21:F23"/>
    <mergeCell ref="L21:L23"/>
    <mergeCell ref="M21:M23"/>
    <mergeCell ref="N21:N23"/>
    <mergeCell ref="A18:A20"/>
    <mergeCell ref="B18:B20"/>
    <mergeCell ref="C18:C20"/>
    <mergeCell ref="D18:D20"/>
    <mergeCell ref="E18:E20"/>
    <mergeCell ref="F18:F20"/>
    <mergeCell ref="L24:L26"/>
    <mergeCell ref="M24:M26"/>
    <mergeCell ref="N24:N26"/>
    <mergeCell ref="A27:A29"/>
    <mergeCell ref="B27:B29"/>
    <mergeCell ref="C27:C29"/>
    <mergeCell ref="D27:D29"/>
    <mergeCell ref="E27:E29"/>
    <mergeCell ref="F27:F29"/>
    <mergeCell ref="L27:L29"/>
    <mergeCell ref="A24:A26"/>
    <mergeCell ref="B24:B26"/>
    <mergeCell ref="C24:C26"/>
    <mergeCell ref="D24:D26"/>
    <mergeCell ref="E24:E26"/>
    <mergeCell ref="F24:F26"/>
    <mergeCell ref="N30:N32"/>
    <mergeCell ref="M27:M29"/>
    <mergeCell ref="N27:N29"/>
    <mergeCell ref="A30:A32"/>
    <mergeCell ref="B30:B32"/>
    <mergeCell ref="C30:C32"/>
    <mergeCell ref="D30:D32"/>
    <mergeCell ref="E30:E32"/>
    <mergeCell ref="F30:F32"/>
    <mergeCell ref="L30:L32"/>
    <mergeCell ref="M30:M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2015-03-16T15:11:44Z</dcterms:created>
  <dcterms:modified xsi:type="dcterms:W3CDTF">2015-06-18T14:12:12Z</dcterms:modified>
</cp:coreProperties>
</file>