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65" windowWidth="19440" windowHeight="8715"/>
  </bookViews>
  <sheets>
    <sheet name="JULIO" sheetId="11" r:id="rId1"/>
  </sheets>
  <calcPr calcId="152511"/>
</workbook>
</file>

<file path=xl/calcChain.xml><?xml version="1.0" encoding="utf-8"?>
<calcChain xmlns="http://schemas.openxmlformats.org/spreadsheetml/2006/main">
  <c r="J106" i="11"/>
  <c r="J86"/>
  <c r="J105"/>
  <c r="J64"/>
  <c r="J20"/>
  <c r="J42"/>
</calcChain>
</file>

<file path=xl/sharedStrings.xml><?xml version="1.0" encoding="utf-8"?>
<sst xmlns="http://schemas.openxmlformats.org/spreadsheetml/2006/main" count="480" uniqueCount="178">
  <si>
    <t xml:space="preserve">                    GOBERNACIÓN DEL XV DPTO. DE PRESIDENTE HAYES</t>
  </si>
  <si>
    <t>No</t>
  </si>
  <si>
    <t>Antonio Saldivar</t>
  </si>
  <si>
    <t>Si</t>
  </si>
  <si>
    <t>Gobernador</t>
  </si>
  <si>
    <t>Julia Rivera de Ortiz</t>
  </si>
  <si>
    <t>Secretaria de Educación y Cultura</t>
  </si>
  <si>
    <t>Juan Carlos Altemburger</t>
  </si>
  <si>
    <t>Federico Wunderlich</t>
  </si>
  <si>
    <t>Secretario de Obras Públicas</t>
  </si>
  <si>
    <t>Manuel López</t>
  </si>
  <si>
    <t>Concejal Departamental</t>
  </si>
  <si>
    <t>Higinio Vera</t>
  </si>
  <si>
    <t>Darío Ozuna Rojas</t>
  </si>
  <si>
    <t>Chofer</t>
  </si>
  <si>
    <t>La Patria</t>
  </si>
  <si>
    <t>Secretario de Pueblos Originarios</t>
  </si>
  <si>
    <t>Arturo Florentín</t>
  </si>
  <si>
    <t>Rosa Saldaña</t>
  </si>
  <si>
    <t>Cándida Rosa Valdéz</t>
  </si>
  <si>
    <t>Lorenzo Gamarra</t>
  </si>
  <si>
    <t>Juan Carlos Colarte</t>
  </si>
  <si>
    <t>Isabel Pereira Moser</t>
  </si>
  <si>
    <t>Arnaldo Sosa</t>
  </si>
  <si>
    <t>Esteban Saldívar</t>
  </si>
  <si>
    <t>Claudio Gómez</t>
  </si>
  <si>
    <t>Marcos Espínola</t>
  </si>
  <si>
    <t>Operador de Máquina</t>
  </si>
  <si>
    <t>Nicolás Caballero</t>
  </si>
  <si>
    <t>Blácida Benítez</t>
  </si>
  <si>
    <t>Secretaria General de la Junta Departamental</t>
  </si>
  <si>
    <t>Zulma Gómez</t>
  </si>
  <si>
    <t>Asistente</t>
  </si>
  <si>
    <t>José de los Ríos</t>
  </si>
  <si>
    <t>Traslado de la Secretaria de Educación y Cultura, Lic. Julia Rivera de Ortiz.</t>
  </si>
  <si>
    <t>Atilio López</t>
  </si>
  <si>
    <t>Esteban David Ríos</t>
  </si>
  <si>
    <t>Reinaldo Acosta</t>
  </si>
  <si>
    <t>Germán Rojas</t>
  </si>
  <si>
    <t>Tte. Manuel Irala Fernández y Campo Aceval.</t>
  </si>
  <si>
    <t>Fernando Contessi</t>
  </si>
  <si>
    <t>Secretario de Ayuda Humanitaria y Protección Civil</t>
  </si>
  <si>
    <t>Funcionaria de la Junta Departamental</t>
  </si>
  <si>
    <t>Arsenio Gómez</t>
  </si>
  <si>
    <t>Secretario de Agricultura, Ganadería y Medio Ambiente</t>
  </si>
  <si>
    <t>Justo Mendieta</t>
  </si>
  <si>
    <t>Nina Amarilla</t>
  </si>
  <si>
    <t>Víctor Cáceres</t>
  </si>
  <si>
    <t>María Carmen Carballo</t>
  </si>
  <si>
    <t>Elvio Eugenio Rojas</t>
  </si>
  <si>
    <t>Asistente Técnico</t>
  </si>
  <si>
    <t>Custodio</t>
  </si>
  <si>
    <t>Marcelino García</t>
  </si>
  <si>
    <t>Walter Armoa</t>
  </si>
  <si>
    <t>Liza Ferreira</t>
  </si>
  <si>
    <t xml:space="preserve">                     PLANILLA DE REGISTRO MENSUAL DE VIATICOS</t>
  </si>
  <si>
    <t>Leyes N° 2597/05, 2686/05 y 3287/07</t>
  </si>
  <si>
    <t>C.I. N°</t>
  </si>
  <si>
    <t>Nombre y Apellido del Beneficiario</t>
  </si>
  <si>
    <t>Cargo o Función que desempeña</t>
  </si>
  <si>
    <t>N° / Fecha</t>
  </si>
  <si>
    <t>Destino de la comisión de servicio</t>
  </si>
  <si>
    <t>Periodo de la comisión de servicio</t>
  </si>
  <si>
    <t>Motivo de la comisión de servicio</t>
  </si>
  <si>
    <t>Viático Asignado (Gs.)</t>
  </si>
  <si>
    <t>Disposición legal de asignación de viático</t>
  </si>
  <si>
    <t>Registro Contable - SICO</t>
  </si>
  <si>
    <t>N° Obligación Fecha</t>
  </si>
  <si>
    <t>N° Egreso Fecha</t>
  </si>
  <si>
    <r>
      <t xml:space="preserve">INSTITUCIÓN: </t>
    </r>
    <r>
      <rPr>
        <sz val="11"/>
        <rFont val="Times New Roman"/>
        <family val="1"/>
      </rPr>
      <t>GOBERNACIÓN DEL XV DPTO. DE PRESIDENTE HAYES</t>
    </r>
  </si>
  <si>
    <t>Del 03/06/2016 al 04/06/16</t>
  </si>
  <si>
    <t>Fortín Nanawa</t>
  </si>
  <si>
    <t>Funcionario Si/No</t>
  </si>
  <si>
    <t>Fiscal</t>
  </si>
  <si>
    <t>Ávalos Sánchez</t>
  </si>
  <si>
    <t>Participación en inauguración de los Stios Históricos de la Guerra del Chaco.</t>
  </si>
  <si>
    <t>General Bruguez</t>
  </si>
  <si>
    <t>Reparación de caminos vecinales.</t>
  </si>
  <si>
    <t>N° 7</t>
  </si>
  <si>
    <r>
      <t xml:space="preserve">MES: </t>
    </r>
    <r>
      <rPr>
        <sz val="11"/>
        <rFont val="Times New Roman"/>
        <family val="1"/>
      </rPr>
      <t>JULIO/2016</t>
    </r>
  </si>
  <si>
    <t>Resolución N° 465/16 06/06/2016</t>
  </si>
  <si>
    <t>Tte. Manuel Irala Fernández</t>
  </si>
  <si>
    <t>Arturo Rodriguez</t>
  </si>
  <si>
    <t>Resolución N° 547/16 29/06/2016</t>
  </si>
  <si>
    <t>Del 01/07/16 al 02/07/16</t>
  </si>
  <si>
    <t>Organización de Acto de habilitación de mejoras del Fortín Nanawa.</t>
  </si>
  <si>
    <t>Secretario de la Juventud</t>
  </si>
  <si>
    <t>Resolución N° 548/16 29/06/2016</t>
  </si>
  <si>
    <t>Inauguración de mejoras en el Fortín Nanawa.</t>
  </si>
  <si>
    <t>Resolución N° 549/16 29/06/2016</t>
  </si>
  <si>
    <t>Nanawa y General Díaz</t>
  </si>
  <si>
    <t xml:space="preserve">Resolución N° 553/16 30/06/2016 </t>
  </si>
  <si>
    <t>Habilitación de mejoras de sitios históricos de la Guerra del Chaco.</t>
  </si>
  <si>
    <t>TOTAL: SON GUARANIES DOS MILLONES SETECIENTOS MIL.</t>
  </si>
  <si>
    <t>Rubén González</t>
  </si>
  <si>
    <t>Auxiliar</t>
  </si>
  <si>
    <t xml:space="preserve">Resolución N° 557/16 01/07/2016 </t>
  </si>
  <si>
    <t>Espinillo, Rodolfito, Monte Alto, Misión Inglesa, Yakeahá, Sanra Elisa, Km. 16 y Tte. Irala Fernández.</t>
  </si>
  <si>
    <t>Del 02/07/16 al 07/07/16</t>
  </si>
  <si>
    <t>Relevamiento de datos y asistencia con víveres para Olla Popular. Entrega de semillas a comunidades de Tte. Irala Fernández.</t>
  </si>
  <si>
    <t xml:space="preserve">Resolución N° 558/16 01/07/2016 </t>
  </si>
  <si>
    <t>Tte. Irala Fernández</t>
  </si>
  <si>
    <t>TOTAL: SON GUARANIES CUATRO MILLONES CINCUENTA MIL.</t>
  </si>
  <si>
    <t>Rodrigo Villagra</t>
  </si>
  <si>
    <t>Resolución N° 564/16 04/07/2016</t>
  </si>
  <si>
    <t>Del 01/07/16 al 03/07/16</t>
  </si>
  <si>
    <t>Acto de inauguración de mejoras del Fortín Nanawa.</t>
  </si>
  <si>
    <t>Resolución N° 565/16 04/07/2016</t>
  </si>
  <si>
    <t>Del 05/07/16 al 20/07/16</t>
  </si>
  <si>
    <t>Resolución N° 566/16 04/07/2016</t>
  </si>
  <si>
    <t>Del 06/07/16 al 07/07/16</t>
  </si>
  <si>
    <t>Esntrega de especies forestales a la Municipalidad de Tte. Manuel Irala Fernández.</t>
  </si>
  <si>
    <t>Resolución N° 567/16 04/07/2016</t>
  </si>
  <si>
    <t>Presentador de la Dirección de Comunicaciones.</t>
  </si>
  <si>
    <t>TOTAL: SON GUARANIES SEIS MILLONES OCHOCIENTOS CINCUENTA MIL.</t>
  </si>
  <si>
    <t>Resolución N° 568/16 05/07/2016</t>
  </si>
  <si>
    <t>General Díaz</t>
  </si>
  <si>
    <t>Del 05/07/16 al 09/07/16</t>
  </si>
  <si>
    <t>Traslado de funcionarios de la Fiscalía a la localidad de Gral. Díaz.</t>
  </si>
  <si>
    <t>Carlos Palma</t>
  </si>
  <si>
    <t>Resolución N° 569/16 05/07/2016</t>
  </si>
  <si>
    <t>Del 07/07/16 al 11/07/16</t>
  </si>
  <si>
    <t>Traslado de mesas y sillas a escuelas indígenas.</t>
  </si>
  <si>
    <t>Resolución N° 573/16 06/07/2016</t>
  </si>
  <si>
    <t>Relevamiento de datos.</t>
  </si>
  <si>
    <t>Resolución N° 578/16 07/07/2016</t>
  </si>
  <si>
    <t>Del 11/07/16 al 29/07/16</t>
  </si>
  <si>
    <t>Reparación de caminos.</t>
  </si>
  <si>
    <t>Resolución N° 579/16 07/07/2016</t>
  </si>
  <si>
    <t>Del 11/07/16 al 22/07/16</t>
  </si>
  <si>
    <t>Resolución N° 584/16 08/07/2016</t>
  </si>
  <si>
    <t>Mariano Roque Alonso</t>
  </si>
  <si>
    <t>Del 02/07/16 al 08/07/16</t>
  </si>
  <si>
    <t>Cobertura en la Expo Feria de Mariano Roque Alonso.</t>
  </si>
  <si>
    <t>Resolución N° 603/16 14/07/2016</t>
  </si>
  <si>
    <t>Del 14/07/16 al 16/07/16</t>
  </si>
  <si>
    <t>Entrega de víveres, ropas, abrigos, zapatos, frazadas y verificación de obras.</t>
  </si>
  <si>
    <t>TOTAL: SON GUARANIES CINCO MILLONES SEISCIENTOS MIL.</t>
  </si>
  <si>
    <t xml:space="preserve">Miguel Ángel </t>
  </si>
  <si>
    <t>Resolución N° 614/16 18/07/2016</t>
  </si>
  <si>
    <t>Cadete Pando y General Bruguez.</t>
  </si>
  <si>
    <t>Del 18/07/16 al 20/07/16</t>
  </si>
  <si>
    <t>Acompañamiento a la Comitiva del Señor Gobernador.</t>
  </si>
  <si>
    <t>Resolución N° 617/16 19/07/2016</t>
  </si>
  <si>
    <t>Del 15/07/16 al 16/07/16</t>
  </si>
  <si>
    <t>Traslado de ropas y víveres.</t>
  </si>
  <si>
    <t>Pag. 1/5</t>
  </si>
  <si>
    <t>Pag. 2/5</t>
  </si>
  <si>
    <t>Pag. 3/5</t>
  </si>
  <si>
    <t>Pag. 4/5</t>
  </si>
  <si>
    <t>Pag. 5/5</t>
  </si>
  <si>
    <t>Puerto Pinasco y Colonia Ceibo.</t>
  </si>
  <si>
    <t>TOTAL: SON GUARANIES DOS MILLONES TRESCIENTOS CINCUENTA MIL.</t>
  </si>
  <si>
    <t>TOTAL DE VIÁTICOS DEL MES: SON GUARANIES VEINTE Y UN MILLONES QUINIENTOS CINCUENTA MIL.</t>
  </si>
  <si>
    <t>Obligación N° 1184 29/07/16</t>
  </si>
  <si>
    <t>Pago N° 1240  29/07/16</t>
  </si>
  <si>
    <t>Obligación N° 1185 29/07/16</t>
  </si>
  <si>
    <t>Pago N° 1235  29/07/16</t>
  </si>
  <si>
    <t>Obligación N° 1186 29/07/16</t>
  </si>
  <si>
    <t>Pago N° 1234  29/07/16</t>
  </si>
  <si>
    <t>Obligación N° 1188 29/07/16</t>
  </si>
  <si>
    <t>Pago N° 1232  29/07/16</t>
  </si>
  <si>
    <t>Obligación N° 1187 29/07/16</t>
  </si>
  <si>
    <t>Pago N° 1233  29/07/16</t>
  </si>
  <si>
    <t>Obligación N° 1190 29/07/16</t>
  </si>
  <si>
    <t>Pago N° 1228  29/07/16</t>
  </si>
  <si>
    <t>Obligación N° 1189 27/07/16</t>
  </si>
  <si>
    <t>Pago N° 1207  29/07/16</t>
  </si>
  <si>
    <t>Obligación N° 1181 29/07/16</t>
  </si>
  <si>
    <t>Pago N° 1204  29/07/16</t>
  </si>
  <si>
    <t>Obligación N° 1180 29/07/16</t>
  </si>
  <si>
    <t>Pago N° 1203  29/07/16</t>
  </si>
  <si>
    <t>Obligación N° 1182 29/07/16</t>
  </si>
  <si>
    <t>Pago N° 1220  29/07/16</t>
  </si>
  <si>
    <t>Obligación N° 1183 29/07/16</t>
  </si>
  <si>
    <t>Pago N° 1219  29/07/16</t>
  </si>
  <si>
    <t>1|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</si>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</sst>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/>
    <xf numFmtId="0" fontId="3" fillId="0" borderId="0" xfId="1" applyFont="1"/>
    <xf numFmtId="0" fontId="5" fillId="0" borderId="0" xfId="1" applyFont="1"/>
    <xf numFmtId="0" fontId="3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1" applyFont="1" applyAlignment="1"/>
    <xf numFmtId="3" fontId="6" fillId="2" borderId="1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3" borderId="7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8" fillId="3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8" fillId="3" borderId="1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5" borderId="1" xfId="1" applyFont="1" applyFill="1" applyBorder="1" applyAlignment="1">
      <alignment horizontal="center" vertical="center" wrapText="1"/>
    </xf>
    <xf numFmtId="3" fontId="3" fillId="5" borderId="1" xfId="2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14" fontId="3" fillId="5" borderId="1" xfId="1" applyNumberFormat="1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3" borderId="2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16" fillId="0" borderId="1" xfId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3" fillId="2" borderId="0" xfId="1" applyFont="1" applyFill="1" applyAlignment="1">
      <alignment horizontal="left"/>
    </xf>
    <xf numFmtId="0" fontId="5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16" fillId="0" borderId="8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3" fontId="6" fillId="5" borderId="1" xfId="2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1" applyNumberFormat="1" applyFont="1" applyFill="1" applyBorder="1" applyAlignment="1">
      <alignment horizontal="center" vertical="center" wrapText="1"/>
    </xf>
  </cellXfs>
  <cellStyles count="4">
    <cellStyle name="Buena" xfId="3" builtinId="26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418234</xdr:colOff>
      <xdr:row>0</xdr:row>
      <xdr:rowOff>175779</xdr:rowOff>
    </xdr:from>
    <xdr:to>
      <xdr:col>4</xdr:col>
      <xdr:colOff>963755</xdr:colOff>
      <xdr:row>4</xdr:row>
      <xdr:rowOff>13854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1934" y="1757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408709</xdr:colOff>
      <xdr:row>22</xdr:row>
      <xdr:rowOff>175779</xdr:rowOff>
    </xdr:from>
    <xdr:to>
      <xdr:col>4</xdr:col>
      <xdr:colOff>954230</xdr:colOff>
      <xdr:row>26</xdr:row>
      <xdr:rowOff>13854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2409" y="70718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408709</xdr:colOff>
      <xdr:row>44</xdr:row>
      <xdr:rowOff>185304</xdr:rowOff>
    </xdr:from>
    <xdr:to>
      <xdr:col>4</xdr:col>
      <xdr:colOff>954230</xdr:colOff>
      <xdr:row>48</xdr:row>
      <xdr:rowOff>23379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2409" y="143489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427759</xdr:colOff>
      <xdr:row>66</xdr:row>
      <xdr:rowOff>166254</xdr:rowOff>
    </xdr:from>
    <xdr:to>
      <xdr:col>4</xdr:col>
      <xdr:colOff>973280</xdr:colOff>
      <xdr:row>70</xdr:row>
      <xdr:rowOff>4329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459" y="210926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418234</xdr:colOff>
      <xdr:row>89</xdr:row>
      <xdr:rowOff>4329</xdr:rowOff>
    </xdr:from>
    <xdr:to>
      <xdr:col>4</xdr:col>
      <xdr:colOff>963755</xdr:colOff>
      <xdr:row>92</xdr:row>
      <xdr:rowOff>32904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1934" y="27922104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2"/>
  <sheetViews>
    <sheetView tabSelected="1" topLeftCell="A91" zoomScale="91" zoomScaleNormal="91" workbookViewId="0">
      <selection activeCell="G117" sqref="G117"/>
    </sheetView>
  </sheetViews>
  <sheetFormatPr baseColWidth="10" defaultRowHeight="15"/>
  <cols>
    <col min="1" max="1" width="3" customWidth="1"/>
    <col min="2" max="2" width="21.28515625" customWidth="1"/>
    <col min="3" max="3" width="9.5703125" customWidth="1"/>
    <col min="4" max="4" width="10.140625" customWidth="1"/>
    <col min="5" max="5" width="17.42578125" customWidth="1"/>
    <col min="6" max="6" width="16.85546875" customWidth="1"/>
    <col min="7" max="7" width="23" customWidth="1"/>
    <col min="8" max="8" width="12.42578125" customWidth="1"/>
    <col min="9" max="9" width="28.7109375" customWidth="1"/>
    <col min="11" max="11" width="14.28515625" customWidth="1"/>
    <col min="12" max="12" width="11" customWidth="1"/>
  </cols>
  <sheetData>
    <row r="2" spans="1:12" ht="18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>
      <c r="A4" s="44" t="s">
        <v>56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>
      <c r="A5" s="45"/>
      <c r="B5" s="45"/>
      <c r="C5" s="45"/>
      <c r="D5" s="17"/>
      <c r="E5" s="2"/>
      <c r="F5" s="3"/>
      <c r="G5" s="3"/>
      <c r="H5" s="1"/>
      <c r="J5" s="11"/>
      <c r="K5" s="20" t="s">
        <v>78</v>
      </c>
      <c r="L5" s="10"/>
    </row>
    <row r="6" spans="1:12">
      <c r="A6" s="46" t="s">
        <v>69</v>
      </c>
      <c r="B6" s="46"/>
      <c r="C6" s="46"/>
      <c r="D6" s="46"/>
      <c r="E6" s="46"/>
      <c r="F6" s="46"/>
      <c r="G6" s="3"/>
      <c r="J6" s="2"/>
      <c r="K6" s="47" t="s">
        <v>79</v>
      </c>
      <c r="L6" s="47"/>
    </row>
    <row r="7" spans="1:12">
      <c r="A7" s="2"/>
      <c r="B7" s="2"/>
      <c r="C7" s="2"/>
      <c r="D7" s="2"/>
      <c r="E7" s="2"/>
      <c r="F7" s="3"/>
      <c r="G7" s="3"/>
      <c r="H7" s="1"/>
      <c r="I7" s="1"/>
      <c r="J7" s="2"/>
      <c r="K7" s="1"/>
      <c r="L7" s="10"/>
    </row>
    <row r="8" spans="1:12" ht="33" customHeight="1">
      <c r="A8" s="48" t="s">
        <v>58</v>
      </c>
      <c r="B8" s="48"/>
      <c r="C8" s="48" t="s">
        <v>57</v>
      </c>
      <c r="D8" s="49" t="s">
        <v>72</v>
      </c>
      <c r="E8" s="50" t="s">
        <v>59</v>
      </c>
      <c r="F8" s="18" t="s">
        <v>65</v>
      </c>
      <c r="G8" s="51" t="s">
        <v>61</v>
      </c>
      <c r="H8" s="52" t="s">
        <v>62</v>
      </c>
      <c r="I8" s="52" t="s">
        <v>63</v>
      </c>
      <c r="J8" s="52" t="s">
        <v>64</v>
      </c>
      <c r="K8" s="48" t="s">
        <v>66</v>
      </c>
      <c r="L8" s="48"/>
    </row>
    <row r="9" spans="1:12" ht="22.5" customHeight="1">
      <c r="A9" s="48"/>
      <c r="B9" s="48"/>
      <c r="C9" s="48"/>
      <c r="D9" s="49"/>
      <c r="E9" s="50"/>
      <c r="F9" s="19" t="s">
        <v>60</v>
      </c>
      <c r="G9" s="51"/>
      <c r="H9" s="53"/>
      <c r="I9" s="53"/>
      <c r="J9" s="53"/>
      <c r="K9" s="21" t="s">
        <v>67</v>
      </c>
      <c r="L9" s="15" t="s">
        <v>68</v>
      </c>
    </row>
    <row r="10" spans="1:12" s="30" customFormat="1" ht="35.25" customHeight="1">
      <c r="A10" s="4">
        <v>1</v>
      </c>
      <c r="B10" s="31" t="s">
        <v>20</v>
      </c>
      <c r="C10" s="32">
        <v>742377</v>
      </c>
      <c r="D10" s="33" t="s">
        <v>1</v>
      </c>
      <c r="E10" s="31" t="s">
        <v>11</v>
      </c>
      <c r="F10" s="34" t="s">
        <v>80</v>
      </c>
      <c r="G10" s="35" t="s">
        <v>81</v>
      </c>
      <c r="H10" s="35" t="s">
        <v>70</v>
      </c>
      <c r="I10" s="33" t="s">
        <v>75</v>
      </c>
      <c r="J10" s="36">
        <v>400000</v>
      </c>
      <c r="K10" s="33" t="s">
        <v>164</v>
      </c>
      <c r="L10" s="33" t="s">
        <v>165</v>
      </c>
    </row>
    <row r="11" spans="1:12" s="30" customFormat="1" ht="35.1" customHeight="1">
      <c r="A11" s="4">
        <v>2</v>
      </c>
      <c r="B11" s="5" t="s">
        <v>5</v>
      </c>
      <c r="C11" s="6">
        <v>1726267</v>
      </c>
      <c r="D11" s="8" t="s">
        <v>3</v>
      </c>
      <c r="E11" s="8" t="s">
        <v>6</v>
      </c>
      <c r="F11" s="14" t="s">
        <v>83</v>
      </c>
      <c r="G11" s="7" t="s">
        <v>81</v>
      </c>
      <c r="H11" s="7" t="s">
        <v>84</v>
      </c>
      <c r="I11" s="8" t="s">
        <v>85</v>
      </c>
      <c r="J11" s="9">
        <v>400000</v>
      </c>
      <c r="K11" s="8"/>
      <c r="L11" s="16"/>
    </row>
    <row r="12" spans="1:12" s="30" customFormat="1" ht="35.1" customHeight="1">
      <c r="A12" s="4">
        <v>3</v>
      </c>
      <c r="B12" s="5" t="s">
        <v>82</v>
      </c>
      <c r="C12" s="6">
        <v>4913776</v>
      </c>
      <c r="D12" s="8" t="s">
        <v>1</v>
      </c>
      <c r="E12" s="5" t="s">
        <v>32</v>
      </c>
      <c r="F12" s="14" t="s">
        <v>83</v>
      </c>
      <c r="G12" s="7" t="s">
        <v>81</v>
      </c>
      <c r="H12" s="7" t="s">
        <v>84</v>
      </c>
      <c r="I12" s="8" t="s">
        <v>85</v>
      </c>
      <c r="J12" s="9">
        <v>200000</v>
      </c>
      <c r="K12" s="8"/>
      <c r="L12" s="16"/>
    </row>
    <row r="13" spans="1:12" s="30" customFormat="1" ht="35.1" customHeight="1">
      <c r="A13" s="4">
        <v>4</v>
      </c>
      <c r="B13" s="5" t="s">
        <v>48</v>
      </c>
      <c r="C13" s="6">
        <v>1657192</v>
      </c>
      <c r="D13" s="12" t="s">
        <v>1</v>
      </c>
      <c r="E13" s="5" t="s">
        <v>32</v>
      </c>
      <c r="F13" s="14" t="s">
        <v>83</v>
      </c>
      <c r="G13" s="7" t="s">
        <v>81</v>
      </c>
      <c r="H13" s="7" t="s">
        <v>84</v>
      </c>
      <c r="I13" s="8" t="s">
        <v>85</v>
      </c>
      <c r="J13" s="9">
        <v>200000</v>
      </c>
      <c r="K13" s="8"/>
      <c r="L13" s="16"/>
    </row>
    <row r="14" spans="1:12" s="30" customFormat="1" ht="35.1" customHeight="1">
      <c r="A14" s="4">
        <v>5</v>
      </c>
      <c r="B14" s="31" t="s">
        <v>19</v>
      </c>
      <c r="C14" s="32">
        <v>1524970</v>
      </c>
      <c r="D14" s="60" t="s">
        <v>3</v>
      </c>
      <c r="E14" s="31" t="s">
        <v>32</v>
      </c>
      <c r="F14" s="34" t="s">
        <v>83</v>
      </c>
      <c r="G14" s="35" t="s">
        <v>81</v>
      </c>
      <c r="H14" s="35" t="s">
        <v>84</v>
      </c>
      <c r="I14" s="33" t="s">
        <v>85</v>
      </c>
      <c r="J14" s="36">
        <v>200000</v>
      </c>
      <c r="K14" s="33"/>
      <c r="L14" s="61"/>
    </row>
    <row r="15" spans="1:12" s="30" customFormat="1" ht="35.1" customHeight="1">
      <c r="A15" s="4">
        <v>6</v>
      </c>
      <c r="B15" s="5" t="s">
        <v>22</v>
      </c>
      <c r="C15" s="6">
        <v>1067974</v>
      </c>
      <c r="D15" s="12" t="s">
        <v>1</v>
      </c>
      <c r="E15" s="5" t="s">
        <v>32</v>
      </c>
      <c r="F15" s="14" t="s">
        <v>83</v>
      </c>
      <c r="G15" s="7" t="s">
        <v>81</v>
      </c>
      <c r="H15" s="7" t="s">
        <v>84</v>
      </c>
      <c r="I15" s="8" t="s">
        <v>85</v>
      </c>
      <c r="J15" s="9">
        <v>200000</v>
      </c>
      <c r="K15" s="8"/>
      <c r="L15" s="16"/>
    </row>
    <row r="16" spans="1:12" s="30" customFormat="1" ht="29.1" customHeight="1">
      <c r="A16" s="4">
        <v>7</v>
      </c>
      <c r="B16" s="31" t="s">
        <v>8</v>
      </c>
      <c r="C16" s="32">
        <v>582886</v>
      </c>
      <c r="D16" s="60" t="s">
        <v>3</v>
      </c>
      <c r="E16" s="31" t="s">
        <v>9</v>
      </c>
      <c r="F16" s="34" t="s">
        <v>87</v>
      </c>
      <c r="G16" s="35" t="s">
        <v>71</v>
      </c>
      <c r="H16" s="35" t="s">
        <v>84</v>
      </c>
      <c r="I16" s="33" t="s">
        <v>88</v>
      </c>
      <c r="J16" s="36">
        <v>300000</v>
      </c>
      <c r="K16" s="33" t="s">
        <v>156</v>
      </c>
      <c r="L16" s="33" t="s">
        <v>157</v>
      </c>
    </row>
    <row r="17" spans="1:12" s="30" customFormat="1" ht="29.1" customHeight="1">
      <c r="A17" s="4">
        <v>8</v>
      </c>
      <c r="B17" s="31" t="s">
        <v>38</v>
      </c>
      <c r="C17" s="32">
        <v>5148319</v>
      </c>
      <c r="D17" s="60" t="s">
        <v>3</v>
      </c>
      <c r="E17" s="31" t="s">
        <v>86</v>
      </c>
      <c r="F17" s="34" t="s">
        <v>87</v>
      </c>
      <c r="G17" s="35" t="s">
        <v>71</v>
      </c>
      <c r="H17" s="35" t="s">
        <v>84</v>
      </c>
      <c r="I17" s="33" t="s">
        <v>88</v>
      </c>
      <c r="J17" s="36">
        <v>300000</v>
      </c>
      <c r="K17" s="33" t="s">
        <v>156</v>
      </c>
      <c r="L17" s="33" t="s">
        <v>157</v>
      </c>
    </row>
    <row r="18" spans="1:12" s="30" customFormat="1" ht="29.1" customHeight="1">
      <c r="A18" s="4">
        <v>9</v>
      </c>
      <c r="B18" s="31" t="s">
        <v>53</v>
      </c>
      <c r="C18" s="32">
        <v>5296179</v>
      </c>
      <c r="D18" s="60" t="s">
        <v>3</v>
      </c>
      <c r="E18" s="31" t="s">
        <v>32</v>
      </c>
      <c r="F18" s="34" t="s">
        <v>87</v>
      </c>
      <c r="G18" s="35" t="s">
        <v>71</v>
      </c>
      <c r="H18" s="35" t="s">
        <v>84</v>
      </c>
      <c r="I18" s="33" t="s">
        <v>88</v>
      </c>
      <c r="J18" s="36">
        <v>200000</v>
      </c>
      <c r="K18" s="33" t="s">
        <v>156</v>
      </c>
      <c r="L18" s="33" t="s">
        <v>157</v>
      </c>
    </row>
    <row r="19" spans="1:12" s="30" customFormat="1" ht="36.75" customHeight="1">
      <c r="A19" s="4">
        <v>10</v>
      </c>
      <c r="B19" s="31" t="s">
        <v>43</v>
      </c>
      <c r="C19" s="32">
        <v>1231195</v>
      </c>
      <c r="D19" s="60" t="s">
        <v>3</v>
      </c>
      <c r="E19" s="31" t="s">
        <v>14</v>
      </c>
      <c r="F19" s="34" t="s">
        <v>89</v>
      </c>
      <c r="G19" s="35" t="s">
        <v>90</v>
      </c>
      <c r="H19" s="35" t="s">
        <v>84</v>
      </c>
      <c r="I19" s="33" t="s">
        <v>34</v>
      </c>
      <c r="J19" s="36">
        <v>300000</v>
      </c>
      <c r="K19" s="33" t="s">
        <v>162</v>
      </c>
      <c r="L19" s="33" t="s">
        <v>163</v>
      </c>
    </row>
    <row r="20" spans="1:12" ht="15.95" customHeight="1" thickBot="1">
      <c r="A20" s="38" t="s">
        <v>93</v>
      </c>
      <c r="B20" s="39"/>
      <c r="C20" s="39"/>
      <c r="D20" s="39"/>
      <c r="E20" s="39"/>
      <c r="F20" s="39"/>
      <c r="G20" s="39"/>
      <c r="H20" s="39"/>
      <c r="I20" s="40"/>
      <c r="J20" s="29">
        <f>SUM(J10:J19)</f>
        <v>2700000</v>
      </c>
      <c r="K20" s="54"/>
      <c r="L20" s="55"/>
    </row>
    <row r="21" spans="1:12" ht="15.75" thickTop="1">
      <c r="A21" s="42" t="s">
        <v>146</v>
      </c>
      <c r="B21" s="42"/>
      <c r="L21" s="10"/>
    </row>
    <row r="24" spans="1:12" ht="18.75">
      <c r="A24" s="56" t="s">
        <v>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5.75">
      <c r="A25" s="57" t="s">
        <v>55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1:12">
      <c r="A26" s="44" t="s">
        <v>56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>
      <c r="A27" s="45"/>
      <c r="B27" s="45"/>
      <c r="C27" s="45"/>
      <c r="D27" s="22"/>
      <c r="E27" s="2"/>
      <c r="F27" s="3"/>
      <c r="G27" s="3"/>
      <c r="H27" s="1"/>
      <c r="J27" s="11"/>
      <c r="K27" s="23" t="s">
        <v>78</v>
      </c>
      <c r="L27" s="10"/>
    </row>
    <row r="28" spans="1:12">
      <c r="A28" s="46" t="s">
        <v>69</v>
      </c>
      <c r="B28" s="46"/>
      <c r="C28" s="46"/>
      <c r="D28" s="46"/>
      <c r="E28" s="46"/>
      <c r="F28" s="46"/>
      <c r="G28" s="3"/>
      <c r="J28" s="2"/>
      <c r="K28" s="47" t="s">
        <v>79</v>
      </c>
      <c r="L28" s="47"/>
    </row>
    <row r="29" spans="1:12">
      <c r="A29" s="2"/>
      <c r="B29" s="2"/>
      <c r="C29" s="2"/>
      <c r="D29" s="2"/>
      <c r="E29" s="2"/>
      <c r="F29" s="3"/>
      <c r="G29" s="3"/>
      <c r="H29" s="1"/>
      <c r="I29" s="1"/>
      <c r="J29" s="2"/>
      <c r="K29" s="1"/>
      <c r="L29" s="10"/>
    </row>
    <row r="30" spans="1:12" ht="38.25">
      <c r="A30" s="48" t="s">
        <v>58</v>
      </c>
      <c r="B30" s="48"/>
      <c r="C30" s="48" t="s">
        <v>57</v>
      </c>
      <c r="D30" s="49" t="s">
        <v>72</v>
      </c>
      <c r="E30" s="50" t="s">
        <v>59</v>
      </c>
      <c r="F30" s="25" t="s">
        <v>65</v>
      </c>
      <c r="G30" s="51" t="s">
        <v>61</v>
      </c>
      <c r="H30" s="52" t="s">
        <v>62</v>
      </c>
      <c r="I30" s="52" t="s">
        <v>63</v>
      </c>
      <c r="J30" s="52" t="s">
        <v>64</v>
      </c>
      <c r="K30" s="48" t="s">
        <v>66</v>
      </c>
      <c r="L30" s="48"/>
    </row>
    <row r="31" spans="1:12" ht="24">
      <c r="A31" s="48"/>
      <c r="B31" s="48"/>
      <c r="C31" s="48"/>
      <c r="D31" s="49"/>
      <c r="E31" s="50"/>
      <c r="F31" s="26" t="s">
        <v>60</v>
      </c>
      <c r="G31" s="51"/>
      <c r="H31" s="53"/>
      <c r="I31" s="53"/>
      <c r="J31" s="53"/>
      <c r="K31" s="24" t="s">
        <v>67</v>
      </c>
      <c r="L31" s="15" t="s">
        <v>68</v>
      </c>
    </row>
    <row r="32" spans="1:12" s="30" customFormat="1" ht="30" customHeight="1">
      <c r="A32" s="4">
        <v>11</v>
      </c>
      <c r="B32" s="5" t="s">
        <v>2</v>
      </c>
      <c r="C32" s="6">
        <v>1490875</v>
      </c>
      <c r="D32" s="27" t="s">
        <v>3</v>
      </c>
      <c r="E32" s="8" t="s">
        <v>4</v>
      </c>
      <c r="F32" s="13" t="s">
        <v>91</v>
      </c>
      <c r="G32" s="7" t="s">
        <v>81</v>
      </c>
      <c r="H32" s="7" t="s">
        <v>84</v>
      </c>
      <c r="I32" s="8" t="s">
        <v>92</v>
      </c>
      <c r="J32" s="9">
        <v>600000</v>
      </c>
      <c r="K32" s="8"/>
      <c r="L32" s="16"/>
    </row>
    <row r="33" spans="1:12" s="30" customFormat="1" ht="30" customHeight="1">
      <c r="A33" s="4">
        <v>12</v>
      </c>
      <c r="B33" s="5" t="s">
        <v>24</v>
      </c>
      <c r="C33" s="6">
        <v>5459944</v>
      </c>
      <c r="D33" s="5" t="s">
        <v>1</v>
      </c>
      <c r="E33" s="8" t="s">
        <v>14</v>
      </c>
      <c r="F33" s="13" t="s">
        <v>91</v>
      </c>
      <c r="G33" s="7" t="s">
        <v>81</v>
      </c>
      <c r="H33" s="7" t="s">
        <v>84</v>
      </c>
      <c r="I33" s="8" t="s">
        <v>92</v>
      </c>
      <c r="J33" s="9">
        <v>350000</v>
      </c>
      <c r="K33" s="8"/>
      <c r="L33" s="16"/>
    </row>
    <row r="34" spans="1:12" s="30" customFormat="1" ht="30" customHeight="1">
      <c r="A34" s="4">
        <v>13</v>
      </c>
      <c r="B34" s="5" t="s">
        <v>52</v>
      </c>
      <c r="C34" s="6">
        <v>3757142</v>
      </c>
      <c r="D34" s="5" t="s">
        <v>1</v>
      </c>
      <c r="E34" s="5" t="s">
        <v>51</v>
      </c>
      <c r="F34" s="13" t="s">
        <v>91</v>
      </c>
      <c r="G34" s="7" t="s">
        <v>81</v>
      </c>
      <c r="H34" s="7" t="s">
        <v>84</v>
      </c>
      <c r="I34" s="8" t="s">
        <v>92</v>
      </c>
      <c r="J34" s="9">
        <v>300000</v>
      </c>
      <c r="K34" s="8"/>
      <c r="L34" s="16"/>
    </row>
    <row r="35" spans="1:12" s="30" customFormat="1" ht="48" customHeight="1">
      <c r="A35" s="4">
        <v>14</v>
      </c>
      <c r="B35" s="31" t="s">
        <v>36</v>
      </c>
      <c r="C35" s="32">
        <v>4493866</v>
      </c>
      <c r="D35" s="32" t="s">
        <v>3</v>
      </c>
      <c r="E35" s="31" t="s">
        <v>16</v>
      </c>
      <c r="F35" s="62" t="s">
        <v>96</v>
      </c>
      <c r="G35" s="63" t="s">
        <v>97</v>
      </c>
      <c r="H35" s="35" t="s">
        <v>98</v>
      </c>
      <c r="I35" s="63" t="s">
        <v>99</v>
      </c>
      <c r="J35" s="36">
        <v>600000</v>
      </c>
      <c r="K35" s="33" t="s">
        <v>158</v>
      </c>
      <c r="L35" s="33" t="s">
        <v>159</v>
      </c>
    </row>
    <row r="36" spans="1:12" s="30" customFormat="1" ht="48" customHeight="1">
      <c r="A36" s="4">
        <v>15</v>
      </c>
      <c r="B36" s="31" t="s">
        <v>12</v>
      </c>
      <c r="C36" s="32">
        <v>2022357</v>
      </c>
      <c r="D36" s="32" t="s">
        <v>3</v>
      </c>
      <c r="E36" s="31" t="s">
        <v>32</v>
      </c>
      <c r="F36" s="62" t="s">
        <v>96</v>
      </c>
      <c r="G36" s="63" t="s">
        <v>97</v>
      </c>
      <c r="H36" s="35" t="s">
        <v>98</v>
      </c>
      <c r="I36" s="63" t="s">
        <v>99</v>
      </c>
      <c r="J36" s="36">
        <v>400000</v>
      </c>
      <c r="K36" s="33" t="s">
        <v>158</v>
      </c>
      <c r="L36" s="33" t="s">
        <v>159</v>
      </c>
    </row>
    <row r="37" spans="1:12" s="30" customFormat="1" ht="48" customHeight="1">
      <c r="A37" s="4">
        <v>16</v>
      </c>
      <c r="B37" s="31" t="s">
        <v>94</v>
      </c>
      <c r="C37" s="32">
        <v>3509647</v>
      </c>
      <c r="D37" s="32" t="s">
        <v>3</v>
      </c>
      <c r="E37" s="31" t="s">
        <v>95</v>
      </c>
      <c r="F37" s="62" t="s">
        <v>96</v>
      </c>
      <c r="G37" s="63" t="s">
        <v>97</v>
      </c>
      <c r="H37" s="35" t="s">
        <v>98</v>
      </c>
      <c r="I37" s="63" t="s">
        <v>99</v>
      </c>
      <c r="J37" s="36">
        <v>200000</v>
      </c>
      <c r="K37" s="33" t="s">
        <v>158</v>
      </c>
      <c r="L37" s="33" t="s">
        <v>159</v>
      </c>
    </row>
    <row r="38" spans="1:12" s="30" customFormat="1" ht="30" customHeight="1">
      <c r="A38" s="4">
        <v>17</v>
      </c>
      <c r="B38" s="31" t="s">
        <v>54</v>
      </c>
      <c r="C38" s="32">
        <v>2010360</v>
      </c>
      <c r="D38" s="31" t="s">
        <v>1</v>
      </c>
      <c r="E38" s="31" t="s">
        <v>11</v>
      </c>
      <c r="F38" s="62" t="s">
        <v>100</v>
      </c>
      <c r="G38" s="35" t="s">
        <v>101</v>
      </c>
      <c r="H38" s="35" t="s">
        <v>84</v>
      </c>
      <c r="I38" s="33" t="s">
        <v>92</v>
      </c>
      <c r="J38" s="36">
        <v>400000</v>
      </c>
      <c r="K38" s="33" t="s">
        <v>154</v>
      </c>
      <c r="L38" s="33" t="s">
        <v>155</v>
      </c>
    </row>
    <row r="39" spans="1:12" s="30" customFormat="1" ht="30" customHeight="1">
      <c r="A39" s="4">
        <v>18</v>
      </c>
      <c r="B39" s="31" t="s">
        <v>20</v>
      </c>
      <c r="C39" s="32">
        <v>742377</v>
      </c>
      <c r="D39" s="31" t="s">
        <v>1</v>
      </c>
      <c r="E39" s="31" t="s">
        <v>11</v>
      </c>
      <c r="F39" s="62" t="s">
        <v>100</v>
      </c>
      <c r="G39" s="35" t="s">
        <v>101</v>
      </c>
      <c r="H39" s="35" t="s">
        <v>84</v>
      </c>
      <c r="I39" s="33" t="s">
        <v>92</v>
      </c>
      <c r="J39" s="36">
        <v>400000</v>
      </c>
      <c r="K39" s="33" t="s">
        <v>154</v>
      </c>
      <c r="L39" s="33" t="s">
        <v>155</v>
      </c>
    </row>
    <row r="40" spans="1:12" s="30" customFormat="1" ht="30" customHeight="1">
      <c r="A40" s="4">
        <v>19</v>
      </c>
      <c r="B40" s="31" t="s">
        <v>18</v>
      </c>
      <c r="C40" s="32">
        <v>1786676</v>
      </c>
      <c r="D40" s="31" t="s">
        <v>1</v>
      </c>
      <c r="E40" s="31" t="s">
        <v>11</v>
      </c>
      <c r="F40" s="62" t="s">
        <v>100</v>
      </c>
      <c r="G40" s="35" t="s">
        <v>101</v>
      </c>
      <c r="H40" s="35" t="s">
        <v>84</v>
      </c>
      <c r="I40" s="33" t="s">
        <v>92</v>
      </c>
      <c r="J40" s="36">
        <v>400000</v>
      </c>
      <c r="K40" s="33" t="s">
        <v>154</v>
      </c>
      <c r="L40" s="33" t="s">
        <v>155</v>
      </c>
    </row>
    <row r="41" spans="1:12" s="30" customFormat="1" ht="30" customHeight="1">
      <c r="A41" s="4">
        <v>20</v>
      </c>
      <c r="B41" s="31" t="s">
        <v>25</v>
      </c>
      <c r="C41" s="32">
        <v>2670687</v>
      </c>
      <c r="D41" s="31" t="s">
        <v>1</v>
      </c>
      <c r="E41" s="31" t="s">
        <v>11</v>
      </c>
      <c r="F41" s="62" t="s">
        <v>100</v>
      </c>
      <c r="G41" s="35" t="s">
        <v>101</v>
      </c>
      <c r="H41" s="35" t="s">
        <v>84</v>
      </c>
      <c r="I41" s="33" t="s">
        <v>92</v>
      </c>
      <c r="J41" s="36">
        <v>400000</v>
      </c>
      <c r="K41" s="33" t="s">
        <v>154</v>
      </c>
      <c r="L41" s="33" t="s">
        <v>155</v>
      </c>
    </row>
    <row r="42" spans="1:12" ht="15.95" customHeight="1" thickBot="1">
      <c r="A42" s="38" t="s">
        <v>102</v>
      </c>
      <c r="B42" s="39"/>
      <c r="C42" s="39"/>
      <c r="D42" s="39"/>
      <c r="E42" s="39"/>
      <c r="F42" s="39"/>
      <c r="G42" s="39"/>
      <c r="H42" s="39"/>
      <c r="I42" s="40"/>
      <c r="J42" s="29">
        <f>SUM(J32:J41)</f>
        <v>4050000</v>
      </c>
      <c r="K42" s="54"/>
      <c r="L42" s="55"/>
    </row>
    <row r="43" spans="1:12" ht="15.75" thickTop="1">
      <c r="A43" s="42" t="s">
        <v>147</v>
      </c>
      <c r="B43" s="42"/>
      <c r="L43" s="10"/>
    </row>
    <row r="46" spans="1:12" ht="18.75">
      <c r="A46" s="56" t="s">
        <v>0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5.75">
      <c r="A47" s="57" t="s">
        <v>55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</row>
    <row r="48" spans="1:12">
      <c r="A48" s="44" t="s">
        <v>56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>
      <c r="A49" s="45"/>
      <c r="B49" s="45"/>
      <c r="C49" s="45"/>
      <c r="D49" s="22"/>
      <c r="E49" s="2"/>
      <c r="F49" s="3"/>
      <c r="G49" s="3"/>
      <c r="H49" s="1"/>
      <c r="J49" s="11"/>
      <c r="K49" s="23" t="s">
        <v>78</v>
      </c>
      <c r="L49" s="10"/>
    </row>
    <row r="50" spans="1:12">
      <c r="A50" s="46" t="s">
        <v>69</v>
      </c>
      <c r="B50" s="46"/>
      <c r="C50" s="46"/>
      <c r="D50" s="46"/>
      <c r="E50" s="46"/>
      <c r="F50" s="46"/>
      <c r="G50" s="3"/>
      <c r="J50" s="2"/>
      <c r="K50" s="47" t="s">
        <v>79</v>
      </c>
      <c r="L50" s="47"/>
    </row>
    <row r="51" spans="1:12">
      <c r="A51" s="2"/>
      <c r="B51" s="2"/>
      <c r="C51" s="2"/>
      <c r="D51" s="2"/>
      <c r="E51" s="2"/>
      <c r="F51" s="3"/>
      <c r="G51" s="3"/>
      <c r="H51" s="1"/>
      <c r="I51" s="1"/>
      <c r="J51" s="2"/>
      <c r="K51" s="1"/>
      <c r="L51" s="10"/>
    </row>
    <row r="52" spans="1:12" ht="38.25">
      <c r="A52" s="48" t="s">
        <v>58</v>
      </c>
      <c r="B52" s="48"/>
      <c r="C52" s="48" t="s">
        <v>57</v>
      </c>
      <c r="D52" s="49" t="s">
        <v>72</v>
      </c>
      <c r="E52" s="50" t="s">
        <v>59</v>
      </c>
      <c r="F52" s="25" t="s">
        <v>65</v>
      </c>
      <c r="G52" s="51" t="s">
        <v>61</v>
      </c>
      <c r="H52" s="52" t="s">
        <v>62</v>
      </c>
      <c r="I52" s="52" t="s">
        <v>63</v>
      </c>
      <c r="J52" s="52" t="s">
        <v>64</v>
      </c>
      <c r="K52" s="48" t="s">
        <v>66</v>
      </c>
      <c r="L52" s="48"/>
    </row>
    <row r="53" spans="1:12" ht="24">
      <c r="A53" s="48"/>
      <c r="B53" s="48"/>
      <c r="C53" s="48"/>
      <c r="D53" s="49"/>
      <c r="E53" s="50"/>
      <c r="F53" s="26" t="s">
        <v>60</v>
      </c>
      <c r="G53" s="51"/>
      <c r="H53" s="53"/>
      <c r="I53" s="53"/>
      <c r="J53" s="53"/>
      <c r="K53" s="24" t="s">
        <v>67</v>
      </c>
      <c r="L53" s="15" t="s">
        <v>68</v>
      </c>
    </row>
    <row r="54" spans="1:12" s="30" customFormat="1" ht="30" customHeight="1">
      <c r="A54" s="4">
        <v>21</v>
      </c>
      <c r="B54" s="31" t="s">
        <v>10</v>
      </c>
      <c r="C54" s="32">
        <v>1551484</v>
      </c>
      <c r="D54" s="31" t="s">
        <v>1</v>
      </c>
      <c r="E54" s="31" t="s">
        <v>11</v>
      </c>
      <c r="F54" s="62" t="s">
        <v>100</v>
      </c>
      <c r="G54" s="35" t="s">
        <v>101</v>
      </c>
      <c r="H54" s="35" t="s">
        <v>84</v>
      </c>
      <c r="I54" s="33" t="s">
        <v>92</v>
      </c>
      <c r="J54" s="36">
        <v>400000</v>
      </c>
      <c r="K54" s="33" t="s">
        <v>154</v>
      </c>
      <c r="L54" s="33" t="s">
        <v>155</v>
      </c>
    </row>
    <row r="55" spans="1:12" s="30" customFormat="1" ht="30" customHeight="1">
      <c r="A55" s="4">
        <v>22</v>
      </c>
      <c r="B55" s="31" t="s">
        <v>21</v>
      </c>
      <c r="C55" s="32">
        <v>850646</v>
      </c>
      <c r="D55" s="31" t="s">
        <v>1</v>
      </c>
      <c r="E55" s="31" t="s">
        <v>14</v>
      </c>
      <c r="F55" s="62" t="s">
        <v>100</v>
      </c>
      <c r="G55" s="35" t="s">
        <v>101</v>
      </c>
      <c r="H55" s="35" t="s">
        <v>84</v>
      </c>
      <c r="I55" s="33" t="s">
        <v>92</v>
      </c>
      <c r="J55" s="36">
        <v>400000</v>
      </c>
      <c r="K55" s="33" t="s">
        <v>154</v>
      </c>
      <c r="L55" s="33" t="s">
        <v>155</v>
      </c>
    </row>
    <row r="56" spans="1:12" s="30" customFormat="1" ht="30" customHeight="1">
      <c r="A56" s="4">
        <v>23</v>
      </c>
      <c r="B56" s="31" t="s">
        <v>29</v>
      </c>
      <c r="C56" s="32">
        <v>1724116</v>
      </c>
      <c r="D56" s="31" t="s">
        <v>1</v>
      </c>
      <c r="E56" s="33" t="s">
        <v>30</v>
      </c>
      <c r="F56" s="62" t="s">
        <v>100</v>
      </c>
      <c r="G56" s="35" t="s">
        <v>101</v>
      </c>
      <c r="H56" s="35" t="s">
        <v>84</v>
      </c>
      <c r="I56" s="33" t="s">
        <v>92</v>
      </c>
      <c r="J56" s="36">
        <v>400000</v>
      </c>
      <c r="K56" s="33" t="s">
        <v>154</v>
      </c>
      <c r="L56" s="33" t="s">
        <v>155</v>
      </c>
    </row>
    <row r="57" spans="1:12" s="30" customFormat="1" ht="30" customHeight="1">
      <c r="A57" s="4">
        <v>24</v>
      </c>
      <c r="B57" s="31" t="s">
        <v>103</v>
      </c>
      <c r="C57" s="32">
        <v>4877681</v>
      </c>
      <c r="D57" s="32" t="s">
        <v>3</v>
      </c>
      <c r="E57" s="31" t="s">
        <v>50</v>
      </c>
      <c r="F57" s="34" t="s">
        <v>104</v>
      </c>
      <c r="G57" s="35" t="s">
        <v>81</v>
      </c>
      <c r="H57" s="35" t="s">
        <v>105</v>
      </c>
      <c r="I57" s="31" t="s">
        <v>106</v>
      </c>
      <c r="J57" s="36">
        <v>300000</v>
      </c>
      <c r="K57" s="33" t="s">
        <v>160</v>
      </c>
      <c r="L57" s="33" t="s">
        <v>161</v>
      </c>
    </row>
    <row r="58" spans="1:12" s="30" customFormat="1" ht="30" customHeight="1">
      <c r="A58" s="4">
        <v>25</v>
      </c>
      <c r="B58" s="31" t="s">
        <v>17</v>
      </c>
      <c r="C58" s="32">
        <v>1255413</v>
      </c>
      <c r="D58" s="32" t="s">
        <v>3</v>
      </c>
      <c r="E58" s="31" t="s">
        <v>14</v>
      </c>
      <c r="F58" s="34" t="s">
        <v>107</v>
      </c>
      <c r="G58" s="35" t="s">
        <v>76</v>
      </c>
      <c r="H58" s="35" t="s">
        <v>108</v>
      </c>
      <c r="I58" s="31" t="s">
        <v>77</v>
      </c>
      <c r="J58" s="36">
        <v>1500000</v>
      </c>
      <c r="K58" s="33"/>
      <c r="L58" s="61"/>
    </row>
    <row r="59" spans="1:12" s="30" customFormat="1" ht="30" customHeight="1">
      <c r="A59" s="4">
        <v>26</v>
      </c>
      <c r="B59" s="31" t="s">
        <v>13</v>
      </c>
      <c r="C59" s="36">
        <v>3424714</v>
      </c>
      <c r="D59" s="32" t="s">
        <v>3</v>
      </c>
      <c r="E59" s="31" t="s">
        <v>14</v>
      </c>
      <c r="F59" s="34" t="s">
        <v>107</v>
      </c>
      <c r="G59" s="35" t="s">
        <v>76</v>
      </c>
      <c r="H59" s="35" t="s">
        <v>108</v>
      </c>
      <c r="I59" s="31" t="s">
        <v>77</v>
      </c>
      <c r="J59" s="36">
        <v>1500000</v>
      </c>
      <c r="K59" s="33"/>
      <c r="L59" s="61"/>
    </row>
    <row r="60" spans="1:12" s="30" customFormat="1" ht="30" customHeight="1">
      <c r="A60" s="4">
        <v>27</v>
      </c>
      <c r="B60" s="31" t="s">
        <v>37</v>
      </c>
      <c r="C60" s="36">
        <v>1480246</v>
      </c>
      <c r="D60" s="32" t="s">
        <v>3</v>
      </c>
      <c r="E60" s="31" t="s">
        <v>27</v>
      </c>
      <c r="F60" s="34" t="s">
        <v>107</v>
      </c>
      <c r="G60" s="35" t="s">
        <v>76</v>
      </c>
      <c r="H60" s="35" t="s">
        <v>108</v>
      </c>
      <c r="I60" s="31" t="s">
        <v>77</v>
      </c>
      <c r="J60" s="36">
        <v>1500000</v>
      </c>
      <c r="K60" s="33"/>
      <c r="L60" s="61"/>
    </row>
    <row r="61" spans="1:12" s="30" customFormat="1" ht="36.75" customHeight="1">
      <c r="A61" s="4">
        <v>28</v>
      </c>
      <c r="B61" s="31" t="s">
        <v>7</v>
      </c>
      <c r="C61" s="32">
        <v>3203668</v>
      </c>
      <c r="D61" s="32" t="s">
        <v>3</v>
      </c>
      <c r="E61" s="33" t="s">
        <v>44</v>
      </c>
      <c r="F61" s="34" t="s">
        <v>109</v>
      </c>
      <c r="G61" s="35" t="s">
        <v>39</v>
      </c>
      <c r="H61" s="35" t="s">
        <v>110</v>
      </c>
      <c r="I61" s="33" t="s">
        <v>111</v>
      </c>
      <c r="J61" s="36">
        <v>300000</v>
      </c>
      <c r="K61" s="33"/>
      <c r="L61" s="61"/>
    </row>
    <row r="62" spans="1:12" s="30" customFormat="1" ht="37.5" customHeight="1">
      <c r="A62" s="4">
        <v>29</v>
      </c>
      <c r="B62" s="31" t="s">
        <v>49</v>
      </c>
      <c r="C62" s="32">
        <v>1566200</v>
      </c>
      <c r="D62" s="32" t="s">
        <v>3</v>
      </c>
      <c r="E62" s="31" t="s">
        <v>73</v>
      </c>
      <c r="F62" s="34" t="s">
        <v>109</v>
      </c>
      <c r="G62" s="35" t="s">
        <v>39</v>
      </c>
      <c r="H62" s="35" t="s">
        <v>110</v>
      </c>
      <c r="I62" s="33" t="s">
        <v>111</v>
      </c>
      <c r="J62" s="36">
        <v>300000</v>
      </c>
      <c r="K62" s="33"/>
      <c r="L62" s="61"/>
    </row>
    <row r="63" spans="1:12" s="30" customFormat="1" ht="30" customHeight="1">
      <c r="A63" s="4" t="s">
        <v>176</v>
      </c>
      <c r="B63" s="31" t="s">
        <v>47</v>
      </c>
      <c r="C63" s="32">
        <v>4160844</v>
      </c>
      <c r="D63" s="32" t="s">
        <v>3</v>
      </c>
      <c r="E63" s="31" t="s">
        <v>177</v>
      </c>
      <c r="F63" s="34" t="s">
        <v>112</v>
      </c>
      <c r="G63" s="35" t="s">
        <v>71</v>
      </c>
      <c r="H63" s="35" t="s">
        <v>84</v>
      </c>
      <c r="I63" s="31" t="s">
        <v>113</v>
      </c>
      <c r="J63" s="36">
        <v>250000</v>
      </c>
      <c r="K63" s="33" t="s">
        <v>174</v>
      </c>
      <c r="L63" s="33" t="s">
        <v>175</v>
      </c>
    </row>
    <row r="64" spans="1:12" ht="15.75" thickBot="1">
      <c r="A64" s="38" t="s">
        <v>114</v>
      </c>
      <c r="B64" s="39"/>
      <c r="C64" s="39"/>
      <c r="D64" s="39"/>
      <c r="E64" s="39"/>
      <c r="F64" s="39"/>
      <c r="G64" s="39"/>
      <c r="H64" s="39"/>
      <c r="I64" s="40"/>
      <c r="J64" s="29">
        <f>SUM(J54:J63)</f>
        <v>6850000</v>
      </c>
      <c r="K64" s="58"/>
      <c r="L64" s="59"/>
    </row>
    <row r="65" spans="1:12" ht="15.75" thickTop="1">
      <c r="A65" s="42" t="s">
        <v>148</v>
      </c>
      <c r="B65" s="42"/>
      <c r="L65" s="10"/>
    </row>
    <row r="68" spans="1:12" ht="18.75">
      <c r="A68" s="56" t="s">
        <v>0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spans="1:12" ht="15.75">
      <c r="A69" s="57" t="s">
        <v>55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1:12">
      <c r="A70" s="44" t="s">
        <v>56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>
      <c r="A71" s="45"/>
      <c r="B71" s="45"/>
      <c r="C71" s="45"/>
      <c r="D71" s="22"/>
      <c r="E71" s="2"/>
      <c r="F71" s="3"/>
      <c r="G71" s="3"/>
      <c r="H71" s="1"/>
      <c r="J71" s="11"/>
      <c r="K71" s="23" t="s">
        <v>78</v>
      </c>
      <c r="L71" s="10"/>
    </row>
    <row r="72" spans="1:12">
      <c r="A72" s="46" t="s">
        <v>69</v>
      </c>
      <c r="B72" s="46"/>
      <c r="C72" s="46"/>
      <c r="D72" s="46"/>
      <c r="E72" s="46"/>
      <c r="F72" s="46"/>
      <c r="G72" s="3"/>
      <c r="J72" s="2"/>
      <c r="K72" s="47" t="s">
        <v>79</v>
      </c>
      <c r="L72" s="47"/>
    </row>
    <row r="73" spans="1:12">
      <c r="A73" s="2"/>
      <c r="B73" s="2"/>
      <c r="C73" s="2"/>
      <c r="D73" s="2"/>
      <c r="E73" s="2"/>
      <c r="F73" s="3"/>
      <c r="G73" s="3"/>
      <c r="H73" s="1"/>
      <c r="I73" s="1"/>
      <c r="J73" s="2"/>
      <c r="K73" s="1"/>
      <c r="L73" s="10"/>
    </row>
    <row r="74" spans="1:12" ht="38.25">
      <c r="A74" s="48" t="s">
        <v>58</v>
      </c>
      <c r="B74" s="48"/>
      <c r="C74" s="48" t="s">
        <v>57</v>
      </c>
      <c r="D74" s="49" t="s">
        <v>72</v>
      </c>
      <c r="E74" s="50" t="s">
        <v>59</v>
      </c>
      <c r="F74" s="25" t="s">
        <v>65</v>
      </c>
      <c r="G74" s="51" t="s">
        <v>61</v>
      </c>
      <c r="H74" s="52" t="s">
        <v>62</v>
      </c>
      <c r="I74" s="52" t="s">
        <v>63</v>
      </c>
      <c r="J74" s="52" t="s">
        <v>64</v>
      </c>
      <c r="K74" s="48" t="s">
        <v>66</v>
      </c>
      <c r="L74" s="48"/>
    </row>
    <row r="75" spans="1:12" ht="24">
      <c r="A75" s="48"/>
      <c r="B75" s="48"/>
      <c r="C75" s="48"/>
      <c r="D75" s="49"/>
      <c r="E75" s="50"/>
      <c r="F75" s="26" t="s">
        <v>60</v>
      </c>
      <c r="G75" s="51"/>
      <c r="H75" s="53"/>
      <c r="I75" s="53"/>
      <c r="J75" s="53"/>
      <c r="K75" s="24" t="s">
        <v>67</v>
      </c>
      <c r="L75" s="15" t="s">
        <v>68</v>
      </c>
    </row>
    <row r="76" spans="1:12" s="30" customFormat="1" ht="30" customHeight="1">
      <c r="A76" s="4">
        <v>31</v>
      </c>
      <c r="B76" s="5" t="s">
        <v>23</v>
      </c>
      <c r="C76" s="6">
        <v>3321103</v>
      </c>
      <c r="D76" s="5" t="s">
        <v>1</v>
      </c>
      <c r="E76" s="5" t="s">
        <v>14</v>
      </c>
      <c r="F76" s="14" t="s">
        <v>115</v>
      </c>
      <c r="G76" s="7" t="s">
        <v>116</v>
      </c>
      <c r="H76" s="7" t="s">
        <v>117</v>
      </c>
      <c r="I76" s="8" t="s">
        <v>118</v>
      </c>
      <c r="J76" s="9">
        <v>400000</v>
      </c>
      <c r="K76" s="8" t="s">
        <v>166</v>
      </c>
      <c r="L76" s="8" t="s">
        <v>167</v>
      </c>
    </row>
    <row r="77" spans="1:12" s="30" customFormat="1" ht="30" customHeight="1">
      <c r="A77" s="4">
        <v>32</v>
      </c>
      <c r="B77" s="31" t="s">
        <v>119</v>
      </c>
      <c r="C77" s="32">
        <v>1067960</v>
      </c>
      <c r="D77" s="31" t="s">
        <v>3</v>
      </c>
      <c r="E77" s="31" t="s">
        <v>14</v>
      </c>
      <c r="F77" s="34" t="s">
        <v>120</v>
      </c>
      <c r="G77" s="35" t="s">
        <v>15</v>
      </c>
      <c r="H77" s="35" t="s">
        <v>121</v>
      </c>
      <c r="I77" s="31" t="s">
        <v>122</v>
      </c>
      <c r="J77" s="36">
        <v>400000</v>
      </c>
      <c r="K77" s="33" t="s">
        <v>168</v>
      </c>
      <c r="L77" s="33" t="s">
        <v>169</v>
      </c>
    </row>
    <row r="78" spans="1:12" s="30" customFormat="1" ht="30" customHeight="1">
      <c r="A78" s="4">
        <v>33</v>
      </c>
      <c r="B78" s="31" t="s">
        <v>49</v>
      </c>
      <c r="C78" s="32">
        <v>1566200</v>
      </c>
      <c r="D78" s="31" t="s">
        <v>3</v>
      </c>
      <c r="E78" s="31" t="s">
        <v>73</v>
      </c>
      <c r="F78" s="34" t="s">
        <v>123</v>
      </c>
      <c r="G78" s="35" t="s">
        <v>74</v>
      </c>
      <c r="H78" s="35" t="s">
        <v>105</v>
      </c>
      <c r="I78" s="31" t="s">
        <v>124</v>
      </c>
      <c r="J78" s="36">
        <v>450000</v>
      </c>
      <c r="K78" s="33"/>
      <c r="L78" s="61"/>
    </row>
    <row r="79" spans="1:12" s="30" customFormat="1" ht="30" customHeight="1">
      <c r="A79" s="4">
        <v>34</v>
      </c>
      <c r="B79" s="31" t="s">
        <v>45</v>
      </c>
      <c r="C79" s="32">
        <v>2183777</v>
      </c>
      <c r="D79" s="31" t="s">
        <v>3</v>
      </c>
      <c r="E79" s="31" t="s">
        <v>27</v>
      </c>
      <c r="F79" s="34" t="s">
        <v>125</v>
      </c>
      <c r="G79" s="35" t="s">
        <v>151</v>
      </c>
      <c r="H79" s="35" t="s">
        <v>126</v>
      </c>
      <c r="I79" s="31" t="s">
        <v>127</v>
      </c>
      <c r="J79" s="36">
        <v>1000000</v>
      </c>
      <c r="K79" s="33" t="s">
        <v>170</v>
      </c>
      <c r="L79" s="33" t="s">
        <v>171</v>
      </c>
    </row>
    <row r="80" spans="1:12" s="30" customFormat="1" ht="30" customHeight="1">
      <c r="A80" s="4">
        <v>35</v>
      </c>
      <c r="B80" s="31" t="s">
        <v>35</v>
      </c>
      <c r="C80" s="32">
        <v>972641</v>
      </c>
      <c r="D80" s="31" t="s">
        <v>3</v>
      </c>
      <c r="E80" s="31" t="s">
        <v>14</v>
      </c>
      <c r="F80" s="34" t="s">
        <v>128</v>
      </c>
      <c r="G80" s="35" t="s">
        <v>151</v>
      </c>
      <c r="H80" s="35" t="s">
        <v>129</v>
      </c>
      <c r="I80" s="31" t="s">
        <v>127</v>
      </c>
      <c r="J80" s="36">
        <v>1000000</v>
      </c>
      <c r="K80" s="33" t="s">
        <v>172</v>
      </c>
      <c r="L80" s="33" t="s">
        <v>173</v>
      </c>
    </row>
    <row r="81" spans="1:12" s="30" customFormat="1" ht="30" customHeight="1">
      <c r="A81" s="4">
        <v>36</v>
      </c>
      <c r="B81" s="31" t="s">
        <v>26</v>
      </c>
      <c r="C81" s="32">
        <v>1453505</v>
      </c>
      <c r="D81" s="31" t="s">
        <v>3</v>
      </c>
      <c r="E81" s="31" t="s">
        <v>27</v>
      </c>
      <c r="F81" s="34" t="s">
        <v>128</v>
      </c>
      <c r="G81" s="35" t="s">
        <v>151</v>
      </c>
      <c r="H81" s="35" t="s">
        <v>129</v>
      </c>
      <c r="I81" s="31" t="s">
        <v>127</v>
      </c>
      <c r="J81" s="36">
        <v>1000000</v>
      </c>
      <c r="K81" s="33" t="s">
        <v>172</v>
      </c>
      <c r="L81" s="33" t="s">
        <v>173</v>
      </c>
    </row>
    <row r="82" spans="1:12" s="30" customFormat="1" ht="30" customHeight="1">
      <c r="A82" s="4">
        <v>37</v>
      </c>
      <c r="B82" s="31" t="s">
        <v>43</v>
      </c>
      <c r="C82" s="32">
        <v>1231195</v>
      </c>
      <c r="D82" s="31" t="s">
        <v>3</v>
      </c>
      <c r="E82" s="31" t="s">
        <v>14</v>
      </c>
      <c r="F82" s="34" t="s">
        <v>130</v>
      </c>
      <c r="G82" s="35" t="s">
        <v>131</v>
      </c>
      <c r="H82" s="35" t="s">
        <v>132</v>
      </c>
      <c r="I82" s="31" t="s">
        <v>133</v>
      </c>
      <c r="J82" s="36">
        <v>350000</v>
      </c>
      <c r="K82" s="33"/>
      <c r="L82" s="61"/>
    </row>
    <row r="83" spans="1:12" s="30" customFormat="1" ht="34.5" customHeight="1">
      <c r="A83" s="4">
        <v>38</v>
      </c>
      <c r="B83" s="5" t="s">
        <v>24</v>
      </c>
      <c r="C83" s="6">
        <v>5459944</v>
      </c>
      <c r="D83" s="5" t="s">
        <v>1</v>
      </c>
      <c r="E83" s="5" t="s">
        <v>14</v>
      </c>
      <c r="F83" s="14" t="s">
        <v>134</v>
      </c>
      <c r="G83" s="7" t="s">
        <v>15</v>
      </c>
      <c r="H83" s="7" t="s">
        <v>135</v>
      </c>
      <c r="I83" s="8" t="s">
        <v>136</v>
      </c>
      <c r="J83" s="9">
        <v>300000</v>
      </c>
      <c r="K83" s="8"/>
      <c r="L83" s="16"/>
    </row>
    <row r="84" spans="1:12" s="30" customFormat="1" ht="35.25" customHeight="1">
      <c r="A84" s="4">
        <v>39</v>
      </c>
      <c r="B84" s="5" t="s">
        <v>52</v>
      </c>
      <c r="C84" s="6">
        <v>3757142</v>
      </c>
      <c r="D84" s="28" t="s">
        <v>1</v>
      </c>
      <c r="E84" s="5" t="s">
        <v>51</v>
      </c>
      <c r="F84" s="14" t="s">
        <v>134</v>
      </c>
      <c r="G84" s="7" t="s">
        <v>15</v>
      </c>
      <c r="H84" s="7" t="s">
        <v>135</v>
      </c>
      <c r="I84" s="8" t="s">
        <v>136</v>
      </c>
      <c r="J84" s="9">
        <v>300000</v>
      </c>
      <c r="K84" s="8"/>
      <c r="L84" s="16"/>
    </row>
    <row r="85" spans="1:12" s="30" customFormat="1" ht="37.5" customHeight="1">
      <c r="A85" s="4">
        <v>40</v>
      </c>
      <c r="B85" s="31" t="s">
        <v>28</v>
      </c>
      <c r="C85" s="32">
        <v>2172325</v>
      </c>
      <c r="D85" s="31" t="s">
        <v>1</v>
      </c>
      <c r="E85" s="31" t="s">
        <v>11</v>
      </c>
      <c r="F85" s="34" t="s">
        <v>134</v>
      </c>
      <c r="G85" s="35" t="s">
        <v>15</v>
      </c>
      <c r="H85" s="35" t="s">
        <v>135</v>
      </c>
      <c r="I85" s="33" t="s">
        <v>136</v>
      </c>
      <c r="J85" s="36">
        <v>400000</v>
      </c>
      <c r="K85" s="33"/>
      <c r="L85" s="61"/>
    </row>
    <row r="86" spans="1:12" ht="15.75" thickBot="1">
      <c r="A86" s="38" t="s">
        <v>137</v>
      </c>
      <c r="B86" s="39"/>
      <c r="C86" s="39"/>
      <c r="D86" s="39"/>
      <c r="E86" s="39"/>
      <c r="F86" s="39"/>
      <c r="G86" s="39"/>
      <c r="H86" s="39"/>
      <c r="I86" s="40"/>
      <c r="J86" s="29">
        <f>SUM(J76:J85)</f>
        <v>5600000</v>
      </c>
      <c r="K86" s="54"/>
      <c r="L86" s="55"/>
    </row>
    <row r="87" spans="1:12" ht="15.75" thickTop="1">
      <c r="A87" s="42" t="s">
        <v>149</v>
      </c>
      <c r="B87" s="42"/>
      <c r="L87" s="10"/>
    </row>
    <row r="90" spans="1:12" ht="18.75">
      <c r="A90" s="56" t="s">
        <v>0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1:12" ht="15.75">
      <c r="A91" s="57" t="s">
        <v>55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</row>
    <row r="92" spans="1:12">
      <c r="A92" s="44" t="s">
        <v>56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>
      <c r="A93" s="45"/>
      <c r="B93" s="45"/>
      <c r="C93" s="45"/>
      <c r="D93" s="22"/>
      <c r="E93" s="2"/>
      <c r="F93" s="3"/>
      <c r="G93" s="3"/>
      <c r="H93" s="1"/>
      <c r="J93" s="11"/>
      <c r="K93" s="23" t="s">
        <v>78</v>
      </c>
      <c r="L93" s="10"/>
    </row>
    <row r="94" spans="1:12">
      <c r="A94" s="46" t="s">
        <v>69</v>
      </c>
      <c r="B94" s="46"/>
      <c r="C94" s="46"/>
      <c r="D94" s="46"/>
      <c r="E94" s="46"/>
      <c r="F94" s="46"/>
      <c r="G94" s="3"/>
      <c r="J94" s="2"/>
      <c r="K94" s="47" t="s">
        <v>79</v>
      </c>
      <c r="L94" s="47"/>
    </row>
    <row r="95" spans="1:12">
      <c r="A95" s="2"/>
      <c r="B95" s="2"/>
      <c r="C95" s="2"/>
      <c r="D95" s="2"/>
      <c r="E95" s="2"/>
      <c r="F95" s="3"/>
      <c r="G95" s="3"/>
      <c r="H95" s="1"/>
      <c r="I95" s="1"/>
      <c r="J95" s="2"/>
      <c r="K95" s="1"/>
      <c r="L95" s="10"/>
    </row>
    <row r="96" spans="1:12" ht="34.5" customHeight="1">
      <c r="A96" s="48" t="s">
        <v>58</v>
      </c>
      <c r="B96" s="48"/>
      <c r="C96" s="48" t="s">
        <v>57</v>
      </c>
      <c r="D96" s="49" t="s">
        <v>72</v>
      </c>
      <c r="E96" s="50" t="s">
        <v>59</v>
      </c>
      <c r="F96" s="25" t="s">
        <v>65</v>
      </c>
      <c r="G96" s="51" t="s">
        <v>61</v>
      </c>
      <c r="H96" s="52" t="s">
        <v>62</v>
      </c>
      <c r="I96" s="52" t="s">
        <v>63</v>
      </c>
      <c r="J96" s="52" t="s">
        <v>64</v>
      </c>
      <c r="K96" s="48" t="s">
        <v>66</v>
      </c>
      <c r="L96" s="48"/>
    </row>
    <row r="97" spans="1:12" ht="24">
      <c r="A97" s="48"/>
      <c r="B97" s="48"/>
      <c r="C97" s="48"/>
      <c r="D97" s="49"/>
      <c r="E97" s="50"/>
      <c r="F97" s="26" t="s">
        <v>60</v>
      </c>
      <c r="G97" s="51"/>
      <c r="H97" s="53"/>
      <c r="I97" s="53"/>
      <c r="J97" s="53"/>
      <c r="K97" s="24" t="s">
        <v>67</v>
      </c>
      <c r="L97" s="15" t="s">
        <v>68</v>
      </c>
    </row>
    <row r="98" spans="1:12" ht="37.5" customHeight="1">
      <c r="A98" s="4">
        <v>41</v>
      </c>
      <c r="B98" s="31" t="s">
        <v>138</v>
      </c>
      <c r="C98" s="32">
        <v>2196837</v>
      </c>
      <c r="D98" s="31" t="s">
        <v>1</v>
      </c>
      <c r="E98" s="31" t="s">
        <v>11</v>
      </c>
      <c r="F98" s="34" t="s">
        <v>134</v>
      </c>
      <c r="G98" s="35" t="s">
        <v>15</v>
      </c>
      <c r="H98" s="35" t="s">
        <v>135</v>
      </c>
      <c r="I98" s="33" t="s">
        <v>136</v>
      </c>
      <c r="J98" s="36">
        <v>400000</v>
      </c>
      <c r="K98" s="33"/>
      <c r="L98" s="61"/>
    </row>
    <row r="99" spans="1:12" ht="37.5" customHeight="1">
      <c r="A99" s="4">
        <v>42</v>
      </c>
      <c r="B99" s="31" t="s">
        <v>31</v>
      </c>
      <c r="C99" s="32">
        <v>3383373</v>
      </c>
      <c r="D99" s="31" t="s">
        <v>1</v>
      </c>
      <c r="E99" s="33" t="s">
        <v>42</v>
      </c>
      <c r="F99" s="34" t="s">
        <v>134</v>
      </c>
      <c r="G99" s="35" t="s">
        <v>15</v>
      </c>
      <c r="H99" s="35" t="s">
        <v>135</v>
      </c>
      <c r="I99" s="33" t="s">
        <v>136</v>
      </c>
      <c r="J99" s="36">
        <v>300000</v>
      </c>
      <c r="K99" s="33"/>
      <c r="L99" s="61"/>
    </row>
    <row r="100" spans="1:12" ht="37.5" customHeight="1">
      <c r="A100" s="4">
        <v>43</v>
      </c>
      <c r="B100" s="31" t="s">
        <v>33</v>
      </c>
      <c r="C100" s="32">
        <v>4189292</v>
      </c>
      <c r="D100" s="31" t="s">
        <v>3</v>
      </c>
      <c r="E100" s="31" t="s">
        <v>14</v>
      </c>
      <c r="F100" s="34" t="s">
        <v>134</v>
      </c>
      <c r="G100" s="35" t="s">
        <v>15</v>
      </c>
      <c r="H100" s="35" t="s">
        <v>135</v>
      </c>
      <c r="I100" s="33" t="s">
        <v>136</v>
      </c>
      <c r="J100" s="36">
        <v>300000</v>
      </c>
      <c r="K100" s="33"/>
      <c r="L100" s="61"/>
    </row>
    <row r="101" spans="1:12" ht="37.5" customHeight="1">
      <c r="A101" s="4">
        <v>44</v>
      </c>
      <c r="B101" s="31" t="s">
        <v>46</v>
      </c>
      <c r="C101" s="32">
        <v>1968391</v>
      </c>
      <c r="D101" s="31" t="s">
        <v>3</v>
      </c>
      <c r="E101" s="31" t="s">
        <v>32</v>
      </c>
      <c r="F101" s="34" t="s">
        <v>134</v>
      </c>
      <c r="G101" s="35" t="s">
        <v>15</v>
      </c>
      <c r="H101" s="35" t="s">
        <v>135</v>
      </c>
      <c r="I101" s="33" t="s">
        <v>136</v>
      </c>
      <c r="J101" s="36">
        <v>300000</v>
      </c>
      <c r="K101" s="33"/>
      <c r="L101" s="61"/>
    </row>
    <row r="102" spans="1:12" ht="37.5" customHeight="1">
      <c r="A102" s="4">
        <v>45</v>
      </c>
      <c r="B102" s="31" t="s">
        <v>40</v>
      </c>
      <c r="C102" s="32">
        <v>2148358</v>
      </c>
      <c r="D102" s="31" t="s">
        <v>3</v>
      </c>
      <c r="E102" s="33" t="s">
        <v>41</v>
      </c>
      <c r="F102" s="34" t="s">
        <v>139</v>
      </c>
      <c r="G102" s="35" t="s">
        <v>140</v>
      </c>
      <c r="H102" s="35" t="s">
        <v>141</v>
      </c>
      <c r="I102" s="31" t="s">
        <v>142</v>
      </c>
      <c r="J102" s="36">
        <v>450000</v>
      </c>
      <c r="K102" s="33"/>
      <c r="L102" s="61"/>
    </row>
    <row r="103" spans="1:12" ht="30" customHeight="1">
      <c r="A103" s="4">
        <v>46</v>
      </c>
      <c r="B103" s="31" t="s">
        <v>119</v>
      </c>
      <c r="C103" s="32">
        <v>1067960</v>
      </c>
      <c r="D103" s="31" t="s">
        <v>3</v>
      </c>
      <c r="E103" s="31" t="s">
        <v>14</v>
      </c>
      <c r="F103" s="34" t="s">
        <v>143</v>
      </c>
      <c r="G103" s="35" t="s">
        <v>15</v>
      </c>
      <c r="H103" s="35" t="s">
        <v>144</v>
      </c>
      <c r="I103" s="31" t="s">
        <v>145</v>
      </c>
      <c r="J103" s="36">
        <v>300000</v>
      </c>
      <c r="K103" s="33"/>
      <c r="L103" s="61"/>
    </row>
    <row r="104" spans="1:12" ht="30" customHeight="1">
      <c r="A104" s="4">
        <v>47</v>
      </c>
      <c r="B104" s="31" t="s">
        <v>33</v>
      </c>
      <c r="C104" s="32">
        <v>4189292</v>
      </c>
      <c r="D104" s="31" t="s">
        <v>3</v>
      </c>
      <c r="E104" s="31" t="s">
        <v>32</v>
      </c>
      <c r="F104" s="34" t="s">
        <v>143</v>
      </c>
      <c r="G104" s="35" t="s">
        <v>15</v>
      </c>
      <c r="H104" s="35" t="s">
        <v>144</v>
      </c>
      <c r="I104" s="31" t="s">
        <v>145</v>
      </c>
      <c r="J104" s="36">
        <v>300000</v>
      </c>
      <c r="K104" s="33"/>
      <c r="L104" s="61"/>
    </row>
    <row r="105" spans="1:12" ht="15.75" thickBot="1">
      <c r="A105" s="38" t="s">
        <v>152</v>
      </c>
      <c r="B105" s="39"/>
      <c r="C105" s="39"/>
      <c r="D105" s="39"/>
      <c r="E105" s="39"/>
      <c r="F105" s="39"/>
      <c r="G105" s="39"/>
      <c r="H105" s="39"/>
      <c r="I105" s="40"/>
      <c r="J105" s="29">
        <f>SUM(J98:J104)</f>
        <v>2350000</v>
      </c>
      <c r="K105" s="41"/>
      <c r="L105" s="41"/>
    </row>
    <row r="106" spans="1:12" ht="16.5" thickTop="1" thickBot="1">
      <c r="A106" s="38" t="s">
        <v>153</v>
      </c>
      <c r="B106" s="39"/>
      <c r="C106" s="39"/>
      <c r="D106" s="39"/>
      <c r="E106" s="39"/>
      <c r="F106" s="39"/>
      <c r="G106" s="39"/>
      <c r="H106" s="39"/>
      <c r="I106" s="40"/>
      <c r="J106" s="29">
        <f>J105+J86+J64+J42+J20</f>
        <v>21550000</v>
      </c>
      <c r="K106" s="41"/>
      <c r="L106" s="41"/>
    </row>
    <row r="107" spans="1:12" ht="15.75" thickTop="1">
      <c r="A107" s="42" t="s">
        <v>150</v>
      </c>
      <c r="B107" s="42"/>
    </row>
    <row r="110" spans="1:12">
      <c r="F110" s="43"/>
      <c r="G110" s="43"/>
      <c r="H110" s="43"/>
    </row>
    <row r="111" spans="1:12">
      <c r="F111" s="37"/>
      <c r="G111" s="37"/>
      <c r="H111" s="37"/>
    </row>
    <row r="112" spans="1:12">
      <c r="F112" s="37"/>
      <c r="G112" s="37"/>
      <c r="H112" s="37"/>
    </row>
  </sheetData>
  <mergeCells count="94">
    <mergeCell ref="I8:I9"/>
    <mergeCell ref="J8:J9"/>
    <mergeCell ref="K8:L8"/>
    <mergeCell ref="A20:I20"/>
    <mergeCell ref="K20:L20"/>
    <mergeCell ref="G8:G9"/>
    <mergeCell ref="H8:H9"/>
    <mergeCell ref="A21:B21"/>
    <mergeCell ref="A8:B9"/>
    <mergeCell ref="C8:C9"/>
    <mergeCell ref="D8:D9"/>
    <mergeCell ref="E8:E9"/>
    <mergeCell ref="A2:L2"/>
    <mergeCell ref="A3:L3"/>
    <mergeCell ref="A4:L4"/>
    <mergeCell ref="A5:C5"/>
    <mergeCell ref="A6:F6"/>
    <mergeCell ref="K6:L6"/>
    <mergeCell ref="A24:L24"/>
    <mergeCell ref="A25:L25"/>
    <mergeCell ref="A26:L26"/>
    <mergeCell ref="A27:C27"/>
    <mergeCell ref="A28:F28"/>
    <mergeCell ref="K28:L28"/>
    <mergeCell ref="H30:H31"/>
    <mergeCell ref="I30:I31"/>
    <mergeCell ref="J30:J31"/>
    <mergeCell ref="K30:L30"/>
    <mergeCell ref="A42:I42"/>
    <mergeCell ref="K42:L42"/>
    <mergeCell ref="A30:B31"/>
    <mergeCell ref="C30:C31"/>
    <mergeCell ref="D30:D31"/>
    <mergeCell ref="E30:E31"/>
    <mergeCell ref="G30:G31"/>
    <mergeCell ref="A43:B43"/>
    <mergeCell ref="A46:L46"/>
    <mergeCell ref="A47:L47"/>
    <mergeCell ref="A48:L48"/>
    <mergeCell ref="A49:C49"/>
    <mergeCell ref="A50:F50"/>
    <mergeCell ref="K50:L50"/>
    <mergeCell ref="A52:B53"/>
    <mergeCell ref="C52:C53"/>
    <mergeCell ref="D52:D53"/>
    <mergeCell ref="E52:E53"/>
    <mergeCell ref="G52:G53"/>
    <mergeCell ref="H52:H53"/>
    <mergeCell ref="I52:I53"/>
    <mergeCell ref="J52:J53"/>
    <mergeCell ref="K52:L52"/>
    <mergeCell ref="A64:I64"/>
    <mergeCell ref="K64:L64"/>
    <mergeCell ref="A65:B65"/>
    <mergeCell ref="A68:L68"/>
    <mergeCell ref="A69:L69"/>
    <mergeCell ref="A70:L70"/>
    <mergeCell ref="A71:C71"/>
    <mergeCell ref="A72:F72"/>
    <mergeCell ref="K72:L72"/>
    <mergeCell ref="A74:B75"/>
    <mergeCell ref="C74:C75"/>
    <mergeCell ref="D74:D75"/>
    <mergeCell ref="E74:E75"/>
    <mergeCell ref="G74:G75"/>
    <mergeCell ref="H74:H75"/>
    <mergeCell ref="I74:I75"/>
    <mergeCell ref="J74:J75"/>
    <mergeCell ref="K74:L74"/>
    <mergeCell ref="A86:I86"/>
    <mergeCell ref="K86:L86"/>
    <mergeCell ref="A87:B87"/>
    <mergeCell ref="A90:L90"/>
    <mergeCell ref="A91:L91"/>
    <mergeCell ref="A92:L92"/>
    <mergeCell ref="A93:C93"/>
    <mergeCell ref="A94:F94"/>
    <mergeCell ref="K94:L94"/>
    <mergeCell ref="A96:B97"/>
    <mergeCell ref="C96:C97"/>
    <mergeCell ref="D96:D97"/>
    <mergeCell ref="E96:E97"/>
    <mergeCell ref="G96:G97"/>
    <mergeCell ref="H96:H97"/>
    <mergeCell ref="I96:I97"/>
    <mergeCell ref="J96:J97"/>
    <mergeCell ref="K96:L96"/>
    <mergeCell ref="F112:H112"/>
    <mergeCell ref="A106:I106"/>
    <mergeCell ref="K105:L106"/>
    <mergeCell ref="A107:B107"/>
    <mergeCell ref="A105:I105"/>
    <mergeCell ref="F110:H110"/>
    <mergeCell ref="F111:H111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2016-07-05T13:20:16Z</cp:lastPrinted>
  <dcterms:created xsi:type="dcterms:W3CDTF">2015-02-05T07:24:46Z</dcterms:created>
  <dcterms:modified xsi:type="dcterms:W3CDTF">2016-08-10T18:01:36Z</dcterms:modified>
</cp:coreProperties>
</file>